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https://d.docs.live.net/6d33bc158e840d57/Documentos/10_SG/a/04 RTAS/2024/01 Enero/02 Otros/PPT_planes_2024/publica_consulta/"/>
    </mc:Choice>
  </mc:AlternateContent>
  <xr:revisionPtr revIDLastSave="36" documentId="11_77C9C5C7298F8B503E59837A80B1FC852EE03C55" xr6:coauthVersionLast="47" xr6:coauthVersionMax="47" xr10:uidLastSave="{75A39F5F-1333-4267-9C46-0876D6AEE2CF}"/>
  <bookViews>
    <workbookView xWindow="-110" yWindow="-110" windowWidth="19420" windowHeight="10300" xr2:uid="{00000000-000D-0000-FFFF-FFFF00000000}"/>
  </bookViews>
  <sheets>
    <sheet name="Indice" sheetId="7" r:id="rId1"/>
    <sheet name="1.1. PI metas sectoriales" sheetId="9" r:id="rId2"/>
    <sheet name="Hoja1" sheetId="11" state="hidden" r:id="rId3"/>
    <sheet name="1.2.PI. Objetivos y metas" sheetId="4" r:id="rId4"/>
    <sheet name="1.3.PI. Indicadores MGA" sheetId="10" r:id="rId5"/>
    <sheet name="1.4.PI. Presupuesto" sheetId="8" r:id="rId6"/>
    <sheet name="Indicadores de gestion" sheetId="3" r:id="rId7"/>
    <sheet name="Plan integrado" sheetId="2" r:id="rId8"/>
    <sheet name="Riesgos" sheetId="1" r:id="rId9"/>
  </sheets>
  <externalReferences>
    <externalReference r:id="rId10"/>
  </externalReferences>
  <definedNames>
    <definedName name="_xlnm._FilterDatabase" localSheetId="1" hidden="1">'1.1. PI metas sectoriales'!$A$5:$L$21</definedName>
    <definedName name="_xlnm._FilterDatabase" localSheetId="3" hidden="1">'1.2.PI. Objetivos y metas'!$A$6:$Q$106</definedName>
    <definedName name="_xlnm._FilterDatabase" localSheetId="4" hidden="1">'1.3.PI. Indicadores MGA'!$B$5:$J$31</definedName>
    <definedName name="bd">#REF!</definedName>
    <definedName name="bdfila">#REF!</definedName>
    <definedName name="Código_SEGPLAN">Hoja1!$B$7:$B$106</definedName>
    <definedName name="consolidado">#REF!</definedName>
    <definedName name="consolidadofila">#REF!</definedName>
    <definedName name="cuatri7867">#REF!</definedName>
    <definedName name="cuatri7868">#REF!</definedName>
    <definedName name="cuatri7869">#REF!</definedName>
    <definedName name="cuatri7870">#REF!</definedName>
    <definedName name="cuatri7871">#REF!</definedName>
    <definedName name="cuatri7872">#REF!</definedName>
    <definedName name="cuatri7873">#REF!</definedName>
    <definedName name="responsab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8" l="1"/>
  <c r="E9" i="8"/>
  <c r="E10" i="8"/>
  <c r="E11" i="8"/>
  <c r="E12" i="8"/>
  <c r="E13" i="8"/>
  <c r="E7" i="8"/>
  <c r="H7" i="10"/>
  <c r="H8" i="10"/>
  <c r="H9" i="10"/>
  <c r="H10" i="10"/>
  <c r="H11" i="10"/>
  <c r="H12" i="10"/>
  <c r="H13" i="10"/>
  <c r="H14" i="10"/>
  <c r="H15" i="10"/>
  <c r="H16" i="10"/>
  <c r="H17" i="10"/>
  <c r="H18" i="10"/>
  <c r="H19" i="10"/>
  <c r="H20" i="10"/>
  <c r="H21" i="10"/>
  <c r="H22" i="10"/>
  <c r="H23" i="10"/>
  <c r="H24" i="10"/>
  <c r="H25" i="10"/>
  <c r="H26" i="10"/>
  <c r="H27" i="10"/>
  <c r="H28" i="10"/>
  <c r="H29" i="10"/>
  <c r="H30" i="10"/>
  <c r="H31" i="10"/>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K7" i="9"/>
  <c r="K8" i="9"/>
  <c r="K9" i="9"/>
  <c r="K10" i="9"/>
  <c r="K11" i="9"/>
  <c r="K12" i="9"/>
  <c r="K13" i="9"/>
  <c r="K14" i="9"/>
  <c r="K15" i="9"/>
  <c r="K16" i="9"/>
  <c r="K17" i="9"/>
  <c r="K18" i="9"/>
  <c r="K19" i="9"/>
  <c r="K20" i="9"/>
  <c r="K21" i="9"/>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8" i="3"/>
  <c r="T56" i="2"/>
  <c r="T54" i="2"/>
  <c r="T52" i="2"/>
  <c r="T50" i="2"/>
  <c r="T48" i="2"/>
  <c r="T46" i="2"/>
  <c r="T44" i="2"/>
  <c r="T42" i="2"/>
  <c r="T40" i="2"/>
  <c r="T38" i="2"/>
  <c r="T36" i="2"/>
  <c r="T34" i="2"/>
  <c r="T32" i="2"/>
  <c r="T30" i="2"/>
  <c r="T28" i="2"/>
  <c r="T26" i="2"/>
  <c r="T24" i="2"/>
  <c r="T22" i="2"/>
  <c r="T20" i="2"/>
  <c r="T18" i="2"/>
  <c r="T16" i="2"/>
  <c r="T14" i="2"/>
  <c r="T12" i="2"/>
  <c r="T10" i="2"/>
  <c r="T8" i="2"/>
  <c r="H6" i="10" l="1"/>
  <c r="L7" i="4"/>
  <c r="K6" i="9"/>
  <c r="E14"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tc={06F3F472-A8D5-435C-B626-F0E2582A4960}</author>
  </authors>
  <commentList>
    <comment ref="LZ98" authorId="0" shapeId="0" xr:uid="{00000000-0006-0000-0200-000001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Se deja a mano los datos de ejecución para marzo y mayo teniendo en cuenta que esta información es rezago de la vigencia 2020. Y que en 2021 no hay programación</t>
      </text>
    </comment>
  </commentList>
</comments>
</file>

<file path=xl/sharedStrings.xml><?xml version="1.0" encoding="utf-8"?>
<sst xmlns="http://schemas.openxmlformats.org/spreadsheetml/2006/main" count="18673" uniqueCount="3761">
  <si>
    <t>Plan de Acción Institucional</t>
  </si>
  <si>
    <t xml:space="preserve">Programación proyectos de inversión, indicadores de gestión, plan integrado y gestión de riesgos </t>
  </si>
  <si>
    <t>Secretaría General de la Alcaldía Mayor de Bogotá</t>
  </si>
  <si>
    <t>Plan Distrital de Desarrollo Un nuevo contrato social y ambiental para la Bogotá del siglo XXI</t>
  </si>
  <si>
    <t>INDICE</t>
  </si>
  <si>
    <t>Programación de metas e indicadores sectoriales</t>
  </si>
  <si>
    <t>Índice</t>
  </si>
  <si>
    <t>Propósito</t>
  </si>
  <si>
    <t>Programa</t>
  </si>
  <si>
    <t>Código proyecto</t>
  </si>
  <si>
    <t>Nombre del proyecto de inversión</t>
  </si>
  <si>
    <t>Gerencia responsable</t>
  </si>
  <si>
    <t xml:space="preserve">Meta sectorial </t>
  </si>
  <si>
    <t xml:space="preserve">Código herramienta interna del indicador sectorial </t>
  </si>
  <si>
    <t xml:space="preserve">Indicador sectorial </t>
  </si>
  <si>
    <t>Tipología del indicador</t>
  </si>
  <si>
    <t>Programación indicador  sectorial 2024</t>
  </si>
  <si>
    <t>3 Inspirar confianza y legitimidad para vivir sin miedo y ser epicentro de cultura ciudadana, paz y reconciliación</t>
  </si>
  <si>
    <t>39 Bogotá territorio de paz y atención integral a las víctimas del conflicto armado</t>
  </si>
  <si>
    <t>Construcción de Bogotá-Región como territorio de paz para las víctimas y la reconciliación</t>
  </si>
  <si>
    <t xml:space="preserve">Oficina de Alta Consejería de Paz, Víctimas y Reconciliación. </t>
  </si>
  <si>
    <t>299 Desarrollar acciones y procesos de asistencia, atención, reparación integral y participación para las víctimas del conflicto armado, en concordancia con las obligaciones y disposiciones legales establecidas para el Distrito Capital.</t>
  </si>
  <si>
    <t>PD112</t>
  </si>
  <si>
    <t>317 Porcentaje de acciones y procesos de asistencia, atención, reparación integral y participación para las víctimas del conflicto armado, otorgados por el Distrito Capital, desarrollados</t>
  </si>
  <si>
    <t>Constante</t>
  </si>
  <si>
    <t>ok</t>
  </si>
  <si>
    <t>PD112A</t>
  </si>
  <si>
    <t>318 Porcentaje de medidas de ayuda humanitaria inmediata en el distrito capital, conforme a los requisitos establecidos por la legislación vigente, otorgadas.</t>
  </si>
  <si>
    <t>PD112B</t>
  </si>
  <si>
    <t>319 Porcentaje de medidas de prevención, protección, asistencia y atención distintas a la ayuda humanitaria inmediata, acorde a las competencias institucionales de la Alta consejería para las víctimas, la paz y la reconciliación de la Secretaría General, otorgadas.</t>
  </si>
  <si>
    <t>300 Formular e implementar una estrategia para la apropiación social de la memoria, para la paz y la reconciliación en los territorios ciudad región a través de la pedagogía social y la gestión del conocimiento.</t>
  </si>
  <si>
    <t>PD113</t>
  </si>
  <si>
    <t>320 Porcentaje de avance en la implementación de la estrategia para la apropiación social de la memoria, para la paz y la reconciliación en los territorios ciudad región a través de la pedagogía social y la gestión del conocimiento.</t>
  </si>
  <si>
    <t>Creciente</t>
  </si>
  <si>
    <t>301 Formular e implementar una estrategia para la consolidación de Bogotá - Región, como epicentro de paz y reconciliación, a través de la implementación de los Acuerdos de Paz en el Distrito.</t>
  </si>
  <si>
    <t>PD114</t>
  </si>
  <si>
    <t>321 Porcentaje de avance en la implementación de una estrategia para la consolidación de Bogotá - Región, como epicentro de paz y reconciliación, a través de la implementación de los Acuerdos de Paz en el Distrito.</t>
  </si>
  <si>
    <t>5. Construir Bogotá región con gobierno abierto, transparente y ciudadanía consciente.</t>
  </si>
  <si>
    <t>51  Gobierno Abierto</t>
  </si>
  <si>
    <t>Implementación del modelo de gobierno abierto, accesible e incluyente de Bogotá</t>
  </si>
  <si>
    <t>Oficina Asesora de Planeación.</t>
  </si>
  <si>
    <t>406 Construir una plataforma de Gobierno Abierto que permita a los ciudadanos participar en procesos de toma de decisiones de la administración, vincularse a procesos de colaboración para solución de problemáticas públicas, acceder a los trámites y servicios del Distrito, acceder a información y datos de la administración, y denunciar o reportar en tiempo real georeferenciadamente y en múltiples formatos, temas relacionados con infracciones, mal parqueo, violencia de género, violencia intrafamiliar, maltrato animal, deterioro en bienes públicos, o demás temas de interés público.</t>
  </si>
  <si>
    <t>PD61</t>
  </si>
  <si>
    <t>433 Porcentaje de avance de la Plataforma de gobierno abierto construida.</t>
  </si>
  <si>
    <t>Suma</t>
  </si>
  <si>
    <t>54 Transformación digital y gestión de TIC para un territorio inteligente</t>
  </si>
  <si>
    <t>Transformación digital y gestión TIC</t>
  </si>
  <si>
    <t>Oficina de Alta Consejería Distrital de Tecnologías de la Información y las Comunicaciones -TIC.</t>
  </si>
  <si>
    <t>468 Formular e implementar las agendas de transformación digital para el Distrito.</t>
  </si>
  <si>
    <t>PD133A</t>
  </si>
  <si>
    <t>513 Porcentaje de avance de las agendas de transformación digital implementadas.</t>
  </si>
  <si>
    <t>469 Formular la política pública de Bogotá territorio inteligente.</t>
  </si>
  <si>
    <t>PD134</t>
  </si>
  <si>
    <t>514 Política Pública TIC formulada.</t>
  </si>
  <si>
    <t>56 Gestión Pública Efectiva</t>
  </si>
  <si>
    <t>Servicio a la ciudadanía, moderno, eficiente y de calidad.</t>
  </si>
  <si>
    <t>Subsecretaría de Servicio a la Ciudadanía.</t>
  </si>
  <si>
    <t>495 Diseñar e implementar una estrategia de medición de la efectividad de la atención a la ciudadanía en las entidades distritales.</t>
  </si>
  <si>
    <t>PD80A</t>
  </si>
  <si>
    <t>541 Calificación de la satisfacción ciudadana frente a la interacción con la Administración Distrital.</t>
  </si>
  <si>
    <t>Desarrollo institucional para una gestión pública eficiente</t>
  </si>
  <si>
    <t>Subsecretaría Distrital de Fortalecimiento institucional.</t>
  </si>
  <si>
    <t>497 Diseñar e implementar una estrategia para fortalecer la gestión, la innovación y la creatividad en la administración distrital, generando valor público al servicio de la ciudadanía.</t>
  </si>
  <si>
    <t>PD38</t>
  </si>
  <si>
    <t>543 Porcentaje de avance en la implementación de estrategias para fortalecer la gestión y la innovación pública distrital.</t>
  </si>
  <si>
    <t>498 Diseñar una estrategia de integración, alineación y estandarización de la oferta de servicios en los canales de atención disponibles en el Distrito.</t>
  </si>
  <si>
    <t>PD82</t>
  </si>
  <si>
    <t>545 Número de orientaciones y solicitudes recibidas a través de la línea 195.</t>
  </si>
  <si>
    <t>PD83</t>
  </si>
  <si>
    <t>546 Número de PQRS recibidas por otros canales.</t>
  </si>
  <si>
    <t>Fortalecimiento de la capacidad institucional de la Secretaría General</t>
  </si>
  <si>
    <t>Subsecretaria Corporativa.</t>
  </si>
  <si>
    <t>499 Dotar e intervenir la infraestructura de las sedes de la Secretaria General de la Alcaldía Mayor de Bogotá.</t>
  </si>
  <si>
    <t>PD160</t>
  </si>
  <si>
    <t>547 Porcentaje de cronograma de intervenciones de infraestructura ejecutado.</t>
  </si>
  <si>
    <t xml:space="preserve">Subsecretaría Distrital de Fortalecimiento institucional. </t>
  </si>
  <si>
    <t>503 Formular e implementar una estrategia distrital de promoción, proyección, posicionamiento y cooperación internacional de Bogotá y la Región.</t>
  </si>
  <si>
    <t>PD36</t>
  </si>
  <si>
    <t>551 Número de acciones para la proyección y cooperación internacional de Bogotá y la región ejecutadas.</t>
  </si>
  <si>
    <t>504 Formular e implementar una estrategia para la gestión documental distrital y el uso y apropiación de la memoria histórica.</t>
  </si>
  <si>
    <t>PD37</t>
  </si>
  <si>
    <t>552 Porcentaje de avance en la implementación de la estrategia de apropiación del patrimonio documental y fortalecimiento de la gestión documental distrital.</t>
  </si>
  <si>
    <t>Generación de los lineamientos de comunicación del Distrito para construir ciudad y ciudadanía</t>
  </si>
  <si>
    <t>Oficina Consejería de Comunicaciones.</t>
  </si>
  <si>
    <t>506 Formular, implementar y monitorear los lineamientos distritales en materia de Comunicación Pública.</t>
  </si>
  <si>
    <t>PD1</t>
  </si>
  <si>
    <t>554 Porcentaje de lineamientos distritales en materia de comunicación pública, formulados, implementados y monitoreados.</t>
  </si>
  <si>
    <t>Magnitudes iniciales son simplemente informativas de vigencias anteriores</t>
  </si>
  <si>
    <t/>
  </si>
  <si>
    <t>Años anteriores</t>
  </si>
  <si>
    <t>Enero_V2</t>
  </si>
  <si>
    <t>Febrero_V2</t>
  </si>
  <si>
    <t>Marzo_V2</t>
  </si>
  <si>
    <t>Abril_V2</t>
  </si>
  <si>
    <t>Mayo_V2</t>
  </si>
  <si>
    <t>Junio_V2</t>
  </si>
  <si>
    <t>Julio_V2</t>
  </si>
  <si>
    <t>Agosto_V2</t>
  </si>
  <si>
    <t>Septiembre_V2</t>
  </si>
  <si>
    <t>Octubre_V2</t>
  </si>
  <si>
    <t>Noviembre_V2</t>
  </si>
  <si>
    <t>Diciembre_V2</t>
  </si>
  <si>
    <t>Enero</t>
  </si>
  <si>
    <t>Febrero</t>
  </si>
  <si>
    <t>Marzo</t>
  </si>
  <si>
    <t>Abril</t>
  </si>
  <si>
    <t>Mayo</t>
  </si>
  <si>
    <t>Junio</t>
  </si>
  <si>
    <t>Julio</t>
  </si>
  <si>
    <t>Agosto</t>
  </si>
  <si>
    <t>Septiembre</t>
  </si>
  <si>
    <t>Octubre</t>
  </si>
  <si>
    <t>Noviembre</t>
  </si>
  <si>
    <t>Diciembre</t>
  </si>
  <si>
    <t>Fechas reporte</t>
  </si>
  <si>
    <t>Fecha de corte</t>
  </si>
  <si>
    <t>Total_P3</t>
  </si>
  <si>
    <t>Total_P4</t>
  </si>
  <si>
    <t>Total_P5</t>
  </si>
  <si>
    <t>Total_P6</t>
  </si>
  <si>
    <t>Enero_V1</t>
  </si>
  <si>
    <t>Febrero_V1</t>
  </si>
  <si>
    <t>Marzo_V1</t>
  </si>
  <si>
    <t>Abril_V1</t>
  </si>
  <si>
    <t>Mayo_V1</t>
  </si>
  <si>
    <t>Junio_V1</t>
  </si>
  <si>
    <t>Julio_V1</t>
  </si>
  <si>
    <t>Agosto_V1</t>
  </si>
  <si>
    <t>Septiembre_V1</t>
  </si>
  <si>
    <t>Octubre_V1</t>
  </si>
  <si>
    <t>Noviembre_V1</t>
  </si>
  <si>
    <t>Diciembre_V1</t>
  </si>
  <si>
    <t>_P7</t>
  </si>
  <si>
    <t>_P8</t>
  </si>
  <si>
    <t>Identificación, alineación estratégica e información para visores</t>
  </si>
  <si>
    <t>Información cuatrienio</t>
  </si>
  <si>
    <t>Magnitudes</t>
  </si>
  <si>
    <t>Presupuesto para visores</t>
  </si>
  <si>
    <t>Metas ejecutadas anteriores</t>
  </si>
  <si>
    <t>Hojas de diligenciamiento de cada proyecto</t>
  </si>
  <si>
    <t>Calculos</t>
  </si>
  <si>
    <t>retro</t>
  </si>
  <si>
    <t>_rio</t>
  </si>
  <si>
    <t>_coh</t>
  </si>
  <si>
    <t>_cum</t>
  </si>
  <si>
    <t>_cp</t>
  </si>
  <si>
    <t>_ryd</t>
  </si>
  <si>
    <t>Nuevos càlculos</t>
  </si>
  <si>
    <t>ID</t>
  </si>
  <si>
    <t>Código SEGPLAN</t>
  </si>
  <si>
    <t>ID_PROY_META</t>
  </si>
  <si>
    <t>Código_BPIN</t>
  </si>
  <si>
    <t>Nombre del Plan Distrital de Desarrollo PDD</t>
  </si>
  <si>
    <t>Propósito PDD</t>
  </si>
  <si>
    <t>Programa General</t>
  </si>
  <si>
    <t>Objetivo general proyecto de inversión</t>
  </si>
  <si>
    <t>Objetivo específico proyecto de inversión</t>
  </si>
  <si>
    <t>Proyecto de inversión</t>
  </si>
  <si>
    <t>Gerencia_Proyecto de Inversión</t>
  </si>
  <si>
    <t>Nombre del gerente de proyecto</t>
  </si>
  <si>
    <t>Cargo del gerente de proyecto</t>
  </si>
  <si>
    <t>Dependencia_Proyecto de Inversión</t>
  </si>
  <si>
    <t>Nombre del directivo responsable</t>
  </si>
  <si>
    <t>Cargo del directivo responsable</t>
  </si>
  <si>
    <t>Responsable Seguimiento</t>
  </si>
  <si>
    <t>Responsable Retroalimentación OAP</t>
  </si>
  <si>
    <t>Meta</t>
  </si>
  <si>
    <t>Nombre del Indicador</t>
  </si>
  <si>
    <t>PD_artículo</t>
  </si>
  <si>
    <t>PD_Meta Trazadora</t>
  </si>
  <si>
    <t>PD_ID Meta Trazadora</t>
  </si>
  <si>
    <t>PD_Meta Estratégica</t>
  </si>
  <si>
    <t>PD_ID Meta Estratégica</t>
  </si>
  <si>
    <t>PD_Meta Sectorial</t>
  </si>
  <si>
    <t>PD_Indicador Meta sector</t>
  </si>
  <si>
    <t>PD_PMR</t>
  </si>
  <si>
    <t>PD_Meta Proyecto</t>
  </si>
  <si>
    <t>PD_producto MGA</t>
  </si>
  <si>
    <t>PD_ID producto MGA</t>
  </si>
  <si>
    <t>PD_Gestion MGA</t>
  </si>
  <si>
    <t>PD_Objetivo de Desarrollo Sostenible</t>
  </si>
  <si>
    <t>PD_Código y denominación Meta ODS</t>
  </si>
  <si>
    <t>Registrado en</t>
  </si>
  <si>
    <t>Observaciones programación magnitud</t>
  </si>
  <si>
    <t>Fecha de elaboración:</t>
  </si>
  <si>
    <t>Versión:</t>
  </si>
  <si>
    <t>Vigencia:</t>
  </si>
  <si>
    <t xml:space="preserve">Descripción del Indicador </t>
  </si>
  <si>
    <t>Beneficios, Efectos o Impactos Esperados.</t>
  </si>
  <si>
    <t>Año de inicio</t>
  </si>
  <si>
    <t>Año de finalización</t>
  </si>
  <si>
    <t>Tendencia</t>
  </si>
  <si>
    <t>Dimensión del indicador</t>
  </si>
  <si>
    <t>Unidad de medida</t>
  </si>
  <si>
    <t>Tipo de indicador</t>
  </si>
  <si>
    <t>Año línea base</t>
  </si>
  <si>
    <t>Dato Línea base</t>
  </si>
  <si>
    <t>Fuente línea base</t>
  </si>
  <si>
    <t>Plan de acción - proyectos de inversión (actividades)</t>
  </si>
  <si>
    <t>Establecer variables 1 y/o 2 numéricas</t>
  </si>
  <si>
    <t>Dato externo (Indiqué cúal)</t>
  </si>
  <si>
    <t>Descripción del método de cálculo del indicador</t>
  </si>
  <si>
    <t>Fórmula del indicador o meta</t>
  </si>
  <si>
    <t>Variable 1</t>
  </si>
  <si>
    <t>Variable 2</t>
  </si>
  <si>
    <t>Fuentes de información verificable</t>
  </si>
  <si>
    <t>Número de nueva versión</t>
  </si>
  <si>
    <t>Fecha</t>
  </si>
  <si>
    <t>Descripción del cambio</t>
  </si>
  <si>
    <t>¿Cómo cumplirá la meta o el indicador a lo largo del cuatrienio?</t>
  </si>
  <si>
    <t>Magnitud Cuatrienio</t>
  </si>
  <si>
    <t>Magnitud 2020</t>
  </si>
  <si>
    <t>Magnitud 2021</t>
  </si>
  <si>
    <t>Magnitud 2022</t>
  </si>
  <si>
    <t>Magnitud 2023</t>
  </si>
  <si>
    <t>Magnitud 2024</t>
  </si>
  <si>
    <t>Apropiación cuatrienio</t>
  </si>
  <si>
    <t>Apropiación 2020</t>
  </si>
  <si>
    <t>Apropiación 2021</t>
  </si>
  <si>
    <t>Apropiación 2022</t>
  </si>
  <si>
    <t>Apropiación 2023</t>
  </si>
  <si>
    <t>Apropiación 2024</t>
  </si>
  <si>
    <t>Magnitud 2020 Inicial</t>
  </si>
  <si>
    <t>Magnitud 2021 Inicial</t>
  </si>
  <si>
    <t>Magnitud 2022 Inicial</t>
  </si>
  <si>
    <t>Magnitud 2023 Inicial</t>
  </si>
  <si>
    <t>Magnitud 2024 Inicial</t>
  </si>
  <si>
    <t>Anualización 2021
*Diferente solo crecientes</t>
  </si>
  <si>
    <t>Anualización 2022
*Diferente solo crecientes</t>
  </si>
  <si>
    <t>Anualización 2023
*Diferente solo crecientes</t>
  </si>
  <si>
    <t>Anualización 2024
*Diferente solo crecientes</t>
  </si>
  <si>
    <t>Compromisos 2020</t>
  </si>
  <si>
    <t>Giros 2020</t>
  </si>
  <si>
    <t>Compromisos 2021</t>
  </si>
  <si>
    <t>Giros 2021</t>
  </si>
  <si>
    <t>Compromisos 2022</t>
  </si>
  <si>
    <t>Giros 2022</t>
  </si>
  <si>
    <t>Compromisos 2023</t>
  </si>
  <si>
    <t>Giros 2023</t>
  </si>
  <si>
    <t>Meta Ejecutada 2020</t>
  </si>
  <si>
    <t>Meta Ejecutada 2021</t>
  </si>
  <si>
    <t>Meta Ejecutada 2022</t>
  </si>
  <si>
    <t>Meta Ejecutada 2023</t>
  </si>
  <si>
    <t>Avance cuatrienio</t>
  </si>
  <si>
    <t>Tendencia Mensual</t>
  </si>
  <si>
    <t>Meta_Enero</t>
  </si>
  <si>
    <t>Meta_Febrero</t>
  </si>
  <si>
    <t>Meta_Marzo</t>
  </si>
  <si>
    <t>Meta_Abril</t>
  </si>
  <si>
    <t>Meta_Mayo</t>
  </si>
  <si>
    <t>Meta_Junio</t>
  </si>
  <si>
    <t>Meta_Julio</t>
  </si>
  <si>
    <t>Meta_Agosto</t>
  </si>
  <si>
    <t>Meta_Septiembre</t>
  </si>
  <si>
    <t>Meta_Octubre</t>
  </si>
  <si>
    <t>Meta_Noviembre</t>
  </si>
  <si>
    <t>Meta_Diciembre</t>
  </si>
  <si>
    <t>Total_Meta 2024</t>
  </si>
  <si>
    <t>Magnitud programada acumulada</t>
  </si>
  <si>
    <t>Magnitud programada acumulada al corte</t>
  </si>
  <si>
    <t>Magnitud programada acumulada a la fecha deseada</t>
  </si>
  <si>
    <t>Total Intraanual_V2</t>
  </si>
  <si>
    <t>Total_V1</t>
  </si>
  <si>
    <t>Total Intraanual_V1</t>
  </si>
  <si>
    <t>Enero_S1</t>
  </si>
  <si>
    <t>Febrero_S1</t>
  </si>
  <si>
    <t>Marzo_S1</t>
  </si>
  <si>
    <t>Abril_S1</t>
  </si>
  <si>
    <t>Mayo_S1</t>
  </si>
  <si>
    <t>Junio_S1</t>
  </si>
  <si>
    <t>Julio_S1</t>
  </si>
  <si>
    <t>Agosto_S1</t>
  </si>
  <si>
    <t>Septiembre_S1</t>
  </si>
  <si>
    <t>Octubre_S1</t>
  </si>
  <si>
    <t>Noviembre_S1</t>
  </si>
  <si>
    <t>Diciembre_S1</t>
  </si>
  <si>
    <t>Enero_S2</t>
  </si>
  <si>
    <t>Febrero_S2</t>
  </si>
  <si>
    <t>Marzo_S2</t>
  </si>
  <si>
    <t>Abril_S2</t>
  </si>
  <si>
    <t>Mayo_S2</t>
  </si>
  <si>
    <t>Junio_S2</t>
  </si>
  <si>
    <t>Julio_S2</t>
  </si>
  <si>
    <t>Agosto_S2</t>
  </si>
  <si>
    <t>Septiembre_S2</t>
  </si>
  <si>
    <t>Octubre_S2</t>
  </si>
  <si>
    <t>Noviembre_S2</t>
  </si>
  <si>
    <t>Diciembre_S2</t>
  </si>
  <si>
    <t>Enero_P1</t>
  </si>
  <si>
    <t>Febrero_P1</t>
  </si>
  <si>
    <t>Marzo_P1</t>
  </si>
  <si>
    <t>Abril_P1</t>
  </si>
  <si>
    <t>Mayo_P1</t>
  </si>
  <si>
    <t>Junio_P1</t>
  </si>
  <si>
    <t>Julio_P1</t>
  </si>
  <si>
    <t>Agosto_P1</t>
  </si>
  <si>
    <t>Septiembre_P1</t>
  </si>
  <si>
    <t>Octubre_P1</t>
  </si>
  <si>
    <t>Noviembre_P1</t>
  </si>
  <si>
    <t>Diciembre_P1</t>
  </si>
  <si>
    <t>Total_P1</t>
  </si>
  <si>
    <t>Enero_P2</t>
  </si>
  <si>
    <t>Febrero_P2</t>
  </si>
  <si>
    <t>Marzo_P2</t>
  </si>
  <si>
    <t>Abril_P2</t>
  </si>
  <si>
    <t>Mayo_P2</t>
  </si>
  <si>
    <t>Junio_P2</t>
  </si>
  <si>
    <t>Julio_P2</t>
  </si>
  <si>
    <t>Agosto_P2</t>
  </si>
  <si>
    <t>Septiembre_P2</t>
  </si>
  <si>
    <t>Octubre_P2</t>
  </si>
  <si>
    <t>Noviembre_P2</t>
  </si>
  <si>
    <t>Diciembre_P2</t>
  </si>
  <si>
    <t>Total_P2</t>
  </si>
  <si>
    <t>Enero_P3</t>
  </si>
  <si>
    <t>Febrero_P3</t>
  </si>
  <si>
    <t>Marzo_P3</t>
  </si>
  <si>
    <t>Abril_P3</t>
  </si>
  <si>
    <t>Mayo_P3</t>
  </si>
  <si>
    <t>Junio_P3</t>
  </si>
  <si>
    <t>Julio_P3</t>
  </si>
  <si>
    <t>Agosto_P3</t>
  </si>
  <si>
    <t>Septiembre_P3</t>
  </si>
  <si>
    <t>Octubre_P3</t>
  </si>
  <si>
    <t>Noviembre_P3</t>
  </si>
  <si>
    <t>Diciembre_P3</t>
  </si>
  <si>
    <t>Sumatoria_compromisos</t>
  </si>
  <si>
    <t>Enero_P4</t>
  </si>
  <si>
    <t>Febrero_P4</t>
  </si>
  <si>
    <t>Marzo_P4</t>
  </si>
  <si>
    <t>Abril_P4</t>
  </si>
  <si>
    <t>Mayo_P4</t>
  </si>
  <si>
    <t>Junio_P4</t>
  </si>
  <si>
    <t>Julio_P4</t>
  </si>
  <si>
    <t>Agosto_P4</t>
  </si>
  <si>
    <t>Septiembre_P4</t>
  </si>
  <si>
    <t>Octubre_P4</t>
  </si>
  <si>
    <t>Noviembre_P4</t>
  </si>
  <si>
    <t>Diciembre_P4</t>
  </si>
  <si>
    <t>Sumatoria_giros</t>
  </si>
  <si>
    <t>Enero_P5</t>
  </si>
  <si>
    <t>Febrero_P5</t>
  </si>
  <si>
    <t>Marzo_P5</t>
  </si>
  <si>
    <t>Abril_P5</t>
  </si>
  <si>
    <t>Mayo_P5</t>
  </si>
  <si>
    <t>Junio_P5</t>
  </si>
  <si>
    <t>Julio_P5</t>
  </si>
  <si>
    <t>Agosto_P5</t>
  </si>
  <si>
    <t>Septiembre_P5</t>
  </si>
  <si>
    <t>Octubre_P5</t>
  </si>
  <si>
    <t>Noviembre_P5</t>
  </si>
  <si>
    <t>Diciembre_P5</t>
  </si>
  <si>
    <t>Enero_P6</t>
  </si>
  <si>
    <t>Febrero_P6</t>
  </si>
  <si>
    <t>Marzo_P6</t>
  </si>
  <si>
    <t>Abril_P6</t>
  </si>
  <si>
    <t>Mayo_P6</t>
  </si>
  <si>
    <t>Junio_P6</t>
  </si>
  <si>
    <t>Julio_P6</t>
  </si>
  <si>
    <t>Agosto_P6</t>
  </si>
  <si>
    <t>Septiembre_P6</t>
  </si>
  <si>
    <t>Octubre_P6</t>
  </si>
  <si>
    <t>Noviembre_P6</t>
  </si>
  <si>
    <t>Diciembre_P6</t>
  </si>
  <si>
    <t>Avances y logros generados con el cumplimiento de la meta (acumulado por vigencia)
Beneficios* Aplica solo para metas e ID sector</t>
  </si>
  <si>
    <t>Retrasos y soluciones para el cumplimiento de la meta (acumulado por vigencia)</t>
  </si>
  <si>
    <t>OBSERVACIONES</t>
  </si>
  <si>
    <t>Enero_I1</t>
  </si>
  <si>
    <t>Febrero_I1</t>
  </si>
  <si>
    <t>Marzo_I1</t>
  </si>
  <si>
    <t>Abril_I1</t>
  </si>
  <si>
    <t>Mayo_I1</t>
  </si>
  <si>
    <t>Junio_I1</t>
  </si>
  <si>
    <t>Julio_I1</t>
  </si>
  <si>
    <t>Agosto_I1</t>
  </si>
  <si>
    <t>Septiembre_I1</t>
  </si>
  <si>
    <t>Octubre_I1</t>
  </si>
  <si>
    <t>Noviembre_I1</t>
  </si>
  <si>
    <t>Diciembre_I1</t>
  </si>
  <si>
    <t>Enero_V1V2</t>
  </si>
  <si>
    <t>Febrero_V1V2</t>
  </si>
  <si>
    <t>Marzo_V1V2</t>
  </si>
  <si>
    <t>Abril_V1V2</t>
  </si>
  <si>
    <t>Mayo_V1V2</t>
  </si>
  <si>
    <t>Junio_V1V2</t>
  </si>
  <si>
    <t>Julio_V1V2</t>
  </si>
  <si>
    <t>Agosto_V1V2</t>
  </si>
  <si>
    <t>Septiembre_V1V2</t>
  </si>
  <si>
    <t>Octubre_V1V2</t>
  </si>
  <si>
    <t>Noviembre_V1V2</t>
  </si>
  <si>
    <t>Diciembre_V1V2</t>
  </si>
  <si>
    <t>Total_V1_V2</t>
  </si>
  <si>
    <t>Enero_AvanceCuanti</t>
  </si>
  <si>
    <t>Febrero_AvanceCuanti</t>
  </si>
  <si>
    <t>Marzo_AvanceCuanti</t>
  </si>
  <si>
    <t>Abril_AvanceCuanti</t>
  </si>
  <si>
    <t>Mayo_AvanceCuanti</t>
  </si>
  <si>
    <t>Junio_AvanceCuanti</t>
  </si>
  <si>
    <t>Julio_AvanceCuanti</t>
  </si>
  <si>
    <t>Agosto_AvanceCuanti</t>
  </si>
  <si>
    <t>Septiembre_AvanceCuanti</t>
  </si>
  <si>
    <t>Octubre_AvanceCuanti</t>
  </si>
  <si>
    <t>Noviembre_AvanceCuanti</t>
  </si>
  <si>
    <t>Diciembre_AvanceCuanti</t>
  </si>
  <si>
    <t>Total_AvanceCuanti</t>
  </si>
  <si>
    <t>Enero_AvanceCuantiacu</t>
  </si>
  <si>
    <t>Febrero_AvanceCuantiacu</t>
  </si>
  <si>
    <t>Marzo_AvanceCuantiacu</t>
  </si>
  <si>
    <t>Abril_AvanceCuantiacu</t>
  </si>
  <si>
    <t>Mayo_AvanceCuantiacu</t>
  </si>
  <si>
    <t>Junio_AvanceCuantiacu</t>
  </si>
  <si>
    <t>Julio_AvanceCuantiacu</t>
  </si>
  <si>
    <t>Agosto_AvanceCuantiacu</t>
  </si>
  <si>
    <t>Septiembre_AvanceCuantiacu</t>
  </si>
  <si>
    <t>Octubre_AvanceCuantiacu</t>
  </si>
  <si>
    <t>Noviembre_AvanceCuantiacu</t>
  </si>
  <si>
    <t>Diciembre_AvanceCuantiacu</t>
  </si>
  <si>
    <t>cumplimiento mensual Enero</t>
  </si>
  <si>
    <t>cumplimiento mensual Febrero</t>
  </si>
  <si>
    <t>cumplimiento mensual Marzo</t>
  </si>
  <si>
    <t>cumplimiento mensual Abril</t>
  </si>
  <si>
    <t>cumplimiento mensual Mayo</t>
  </si>
  <si>
    <t>cumplimiento mensual Junio</t>
  </si>
  <si>
    <t>cumplimiento mensual Julio</t>
  </si>
  <si>
    <t>cumplimiento mensual Agosto</t>
  </si>
  <si>
    <t>cumplimiento mensual Septiembre</t>
  </si>
  <si>
    <t>cumplimiento mensual Octubre</t>
  </si>
  <si>
    <t>cumplimiento mensual Noviembre</t>
  </si>
  <si>
    <t>cumplimiento mensual Diciembre</t>
  </si>
  <si>
    <t>Enero_%Cumplimiento</t>
  </si>
  <si>
    <t>Febrero_%Cumplimiento</t>
  </si>
  <si>
    <t>Marzo_%Cumplimiento</t>
  </si>
  <si>
    <t>Abril_%Cumplimiento</t>
  </si>
  <si>
    <t>Mayo_%Cumplimiento</t>
  </si>
  <si>
    <t>Junio_%Cumplimiento</t>
  </si>
  <si>
    <t>Julio_%Cumplimiento</t>
  </si>
  <si>
    <t>Agosto_%Cumplimiento</t>
  </si>
  <si>
    <t>Septiembre_%Cumplimiento</t>
  </si>
  <si>
    <t>Octubre_%Cumplimiento</t>
  </si>
  <si>
    <t>Noviembre_%Cumplimiento</t>
  </si>
  <si>
    <t>Diciembre_%Cumplimiento</t>
  </si>
  <si>
    <t>Cumplimiento Total</t>
  </si>
  <si>
    <t>Cumplimiento total x objetivo</t>
  </si>
  <si>
    <t>Obj Específico + izq</t>
  </si>
  <si>
    <t>Cumplimiento Objetivo Especifico</t>
  </si>
  <si>
    <t>Avance objetivo especifico</t>
  </si>
  <si>
    <t>Suma producto cumplimiento</t>
  </si>
  <si>
    <t>Suma producto avance</t>
  </si>
  <si>
    <t>Cumplimiento Objetivo General</t>
  </si>
  <si>
    <t>Avance objetivo general</t>
  </si>
  <si>
    <t>Apropiación disponible</t>
  </si>
  <si>
    <t>Compromisos al corte</t>
  </si>
  <si>
    <t>Giros al corte</t>
  </si>
  <si>
    <t>Reservas Constituidas</t>
  </si>
  <si>
    <t>Gestión reservas</t>
  </si>
  <si>
    <t>Meta Ejecutada Enero</t>
  </si>
  <si>
    <t>Meta Ejecutada Febrero</t>
  </si>
  <si>
    <t>Meta Ejecutada Marzo</t>
  </si>
  <si>
    <t>Meta Ejecutada Abril</t>
  </si>
  <si>
    <t>Meta Ejecutada Mayo</t>
  </si>
  <si>
    <t>Meta Ejecutada Junio</t>
  </si>
  <si>
    <t>Meta Ejecutada Julio</t>
  </si>
  <si>
    <t>Meta Ejecutada Agosto</t>
  </si>
  <si>
    <t>Meta Ejecutada Septiembre</t>
  </si>
  <si>
    <t>Meta Ejecutada Octubre</t>
  </si>
  <si>
    <t>Meta Ejecutada Noviembre</t>
  </si>
  <si>
    <t>Meta Ejecutada Diciembre</t>
  </si>
  <si>
    <t>Meta Ejecutada Total</t>
  </si>
  <si>
    <t>Meta ejecutada acumulada al corte</t>
  </si>
  <si>
    <t>Meta Ejecutada 2024</t>
  </si>
  <si>
    <t>Enero_rio</t>
  </si>
  <si>
    <t>Febrero_rio</t>
  </si>
  <si>
    <t>Marzo_rio</t>
  </si>
  <si>
    <t>Abril_rio</t>
  </si>
  <si>
    <t>Mayo_rio</t>
  </si>
  <si>
    <t>Junio_rio</t>
  </si>
  <si>
    <t>Julio_rio</t>
  </si>
  <si>
    <t>Agosto_rio</t>
  </si>
  <si>
    <t>Septiembre_rio</t>
  </si>
  <si>
    <t>Octubre_rio</t>
  </si>
  <si>
    <t>Noviembre_rio</t>
  </si>
  <si>
    <t>Diciembre_rio</t>
  </si>
  <si>
    <t>Enero_coh</t>
  </si>
  <si>
    <t>Febrero_coh</t>
  </si>
  <si>
    <t>Marzo_coh</t>
  </si>
  <si>
    <t>Abril_coh</t>
  </si>
  <si>
    <t>Mayo_coh</t>
  </si>
  <si>
    <t>Junio_coh</t>
  </si>
  <si>
    <t>Julio_coh</t>
  </si>
  <si>
    <t>Agosto_coh</t>
  </si>
  <si>
    <t>Septiembre_coh</t>
  </si>
  <si>
    <t>Octubre_coh</t>
  </si>
  <si>
    <t>Noviembre_coh</t>
  </si>
  <si>
    <t>Diciembre_coh</t>
  </si>
  <si>
    <t>Enero_cum</t>
  </si>
  <si>
    <t>Febrero_cum</t>
  </si>
  <si>
    <t>Marzo_cum</t>
  </si>
  <si>
    <t>Abril_cum</t>
  </si>
  <si>
    <t>Mayo_cum</t>
  </si>
  <si>
    <t>Junio_cum</t>
  </si>
  <si>
    <t>Julio_cum</t>
  </si>
  <si>
    <t>Agosto_cum</t>
  </si>
  <si>
    <t>Septiembre_cum</t>
  </si>
  <si>
    <t>Octubre_cum</t>
  </si>
  <si>
    <t>Noviembre_cum</t>
  </si>
  <si>
    <t>Diciembre_cum</t>
  </si>
  <si>
    <t>Enero_cp</t>
  </si>
  <si>
    <t>Febrero_cp</t>
  </si>
  <si>
    <t>Marzo_cp</t>
  </si>
  <si>
    <t>Abril_cp</t>
  </si>
  <si>
    <t>Mayo_cp</t>
  </si>
  <si>
    <t>Junio_cp</t>
  </si>
  <si>
    <t>Julio_cp</t>
  </si>
  <si>
    <t>Agosto_cp</t>
  </si>
  <si>
    <t>Septiembre_cp</t>
  </si>
  <si>
    <t>Octubre_cp</t>
  </si>
  <si>
    <t>Noviembre_cp</t>
  </si>
  <si>
    <t>Diciembre_cp</t>
  </si>
  <si>
    <t>Enero_ryd</t>
  </si>
  <si>
    <t>Febrero_ryd</t>
  </si>
  <si>
    <t>Marzo_ryd</t>
  </si>
  <si>
    <t>Abril_ryd</t>
  </si>
  <si>
    <t>Mayo_ryd</t>
  </si>
  <si>
    <t>Junio_ryd</t>
  </si>
  <si>
    <t>Julio_ryd</t>
  </si>
  <si>
    <t>Agosto_ryd</t>
  </si>
  <si>
    <t>Septiembre_ryd</t>
  </si>
  <si>
    <t>Octubre_ryd</t>
  </si>
  <si>
    <t>Noviembre_ryd</t>
  </si>
  <si>
    <t>Diciembre_ryd</t>
  </si>
  <si>
    <t>Objetivos específicos proyecto de inversión</t>
  </si>
  <si>
    <t>Dependencias_Proyecto de Inversión</t>
  </si>
  <si>
    <t>Programación al corte</t>
  </si>
  <si>
    <t>Enero_P7</t>
  </si>
  <si>
    <t>Febrero_P7</t>
  </si>
  <si>
    <t>Marzo_P7</t>
  </si>
  <si>
    <t>Abril_P7</t>
  </si>
  <si>
    <t>Mayo_P7</t>
  </si>
  <si>
    <t>Junio_P7</t>
  </si>
  <si>
    <t>Julio_P7</t>
  </si>
  <si>
    <t>Agosto_P7</t>
  </si>
  <si>
    <t>Septiembre_P7</t>
  </si>
  <si>
    <t>Octubre_P7</t>
  </si>
  <si>
    <t>Noviembre_P7</t>
  </si>
  <si>
    <t>Diciembre_P7</t>
  </si>
  <si>
    <t>Total_P7</t>
  </si>
  <si>
    <t>Enero_P8</t>
  </si>
  <si>
    <t>Febrero_P8</t>
  </si>
  <si>
    <t>Marzo_P8</t>
  </si>
  <si>
    <t>Abril_P8</t>
  </si>
  <si>
    <t>Mayo_P8</t>
  </si>
  <si>
    <t>Junio_P8</t>
  </si>
  <si>
    <t>Julio_P8</t>
  </si>
  <si>
    <t>Agosto_P8</t>
  </si>
  <si>
    <t>Septiembre_P8</t>
  </si>
  <si>
    <t>Octubre_P8</t>
  </si>
  <si>
    <t>Noviembre_P8</t>
  </si>
  <si>
    <t>Diciembre_P8</t>
  </si>
  <si>
    <t>Total_P8</t>
  </si>
  <si>
    <t>Ajuste1</t>
  </si>
  <si>
    <t>Ajuste2</t>
  </si>
  <si>
    <t>Registra</t>
  </si>
  <si>
    <t>7867_1</t>
  </si>
  <si>
    <t>Un nuevo contrato social y ambiental para la Bogotá del siglo XXI</t>
  </si>
  <si>
    <t>56. Gestión Pública Efectiva</t>
  </si>
  <si>
    <t>Lograr que la comunicación pública distrital se dirija hacia el mismo objetivo y visión de ciudad, reconociendo y abordando las necesidades de la ciudadanía y generando confianza para incentivar su participación en la construcción de Ciudad.</t>
  </si>
  <si>
    <t>1. Fortalecer la articulación interinstitucional y las estrategias de las oficinas de comunicaciones de las entidades del Distrito.</t>
  </si>
  <si>
    <t xml:space="preserve">Generación de los lineamientos de comunicación del Distrito para construir ciudad y ciudadanía   </t>
  </si>
  <si>
    <t>Oficina Consejería de Comunicaciones</t>
  </si>
  <si>
    <t>Glenda Martínez Osorio</t>
  </si>
  <si>
    <t>Jefe de Oficina</t>
  </si>
  <si>
    <t>Yenny Vanessa Zabaleta Durán, Rene Hideki Doku Vendries.</t>
  </si>
  <si>
    <t>Cristhian Guacaneme</t>
  </si>
  <si>
    <t>1. Generar 100 porciento de los lineamientos distritales en materia de comunicación pública</t>
  </si>
  <si>
    <t>Porcentaje de lineamientos distritales en materia de comunicación pública, formulados, implementados y monitoreado</t>
  </si>
  <si>
    <t>506. Formular, implementar y monitorear los lineamientos distritales  en materia de Comunicación Pública.</t>
  </si>
  <si>
    <t>554. Porcentaje de lineamientos distritales en materia de comunicación pública, formulados, implementados y monitoreados.</t>
  </si>
  <si>
    <t>16. Paz, justicia e instituciones sólidas</t>
  </si>
  <si>
    <t>16.10 Garantizar el acceso público a la información y proteger las libertades fundamentales, de conformidad con las leyes nacionales y los acuerdos internacionales.</t>
  </si>
  <si>
    <t xml:space="preserve">PD_Meta Sectorial: 506. Formular, implementar y monitorear los lineamientos distritales  en materia de Comunicación Pública.; PD_Indicador Meta sector: 554. Porcentaje de lineamientos distritales en materia de comunicación pública, formulados, implementados y monitoreados.; PD_Meta Proyecto: 1. Generar 100 porciento de los lineamientos distritales en materia de comunicación pública; PD_Objetivo de Desarrollo Sostenible: 16. Paz, justicia e instituciones sólidas; PD_Código y denominación Meta ODS: 16.10 Garantizar el acceso público a la información y proteger las libertades fundamentales, de conformidad con las leyes nacionales y los acuerdos internacionales.; </t>
  </si>
  <si>
    <t>Programación sin Observaciones</t>
  </si>
  <si>
    <t>Generar lineamientos distritales en materia de comunicación pública para las diferentes entidades del distrito, brindando orientaciones para que sus estrategias y /o  acciones de comunicación se enfoquen hacia el mismo objetivo y visión de ciudad, reconociendo y abordando las necesidades de la ciudadanía.</t>
  </si>
  <si>
    <t>Lograr que las Oficinas de Comunicación del Distrito tenga un objetivo unificado de comunicación que permita comunicar la visión de ciudad de forma articulada y alineada en el Distrito Capital.</t>
  </si>
  <si>
    <t>Eficacia</t>
  </si>
  <si>
    <t>Porcentaje</t>
  </si>
  <si>
    <t>Producto</t>
  </si>
  <si>
    <t>N/D</t>
  </si>
  <si>
    <t>La medición de la meta se realizará mediante la suma de los porcentajes ejecutados de las actividades para la generación de lineamientos distritales en materia de comunicación pública, que incluyen: el alistamiento, la oficialización y la remisión a las entidades del Distrito, teniendo en cuenta la programación realizada en el plan de acción del libro plan de desarrollo para la vigencia más el avance obtenido de la vigencia anterior.</t>
  </si>
  <si>
    <t>(Sumatoria porcentaje ejecutado de las actividades desarrolladas para la generación de lineamientos en materia de comunicación pública/ porcentaje programado de las actividades desarrolladas para la generación de lineamientos en materia de comunicación pública para la vigencia) *porcentaje de la meta programada para la vigencia + porcentaje ejecutado de la meta vigencia anterior.</t>
  </si>
  <si>
    <t>porcentaje ejecutado de las actividades desarrolladas para la generación de lineamientos en materia de comunicación pública</t>
  </si>
  <si>
    <t>porcentaje programado de las actividades desarrolladas para la generación de lineamientos en materia de comunicación pública</t>
  </si>
  <si>
    <t>Soportes reportados en el formato 1006 "Programación y seguimiento a metas e indicadores del plan de desarrollo" para la vigencia.
Documentos de trabajo (Lineamientos de Comunicación, Mesas de Trabajo, Investigaciones, Correos electrónicos)</t>
  </si>
  <si>
    <t>Se realizó actualización en la hoja de vida de metas e indicadores, según memorando Nro. 3-2023-26024 del 25/09/2023 del proyecto de inversión, en atención al memorando Nro. 3-2023-24140  del 01/09/2023"Orientaciones para la revisión y/o actualización de las hojas de vida de metas e indicadores en libro Plan de Desarrollo".</t>
  </si>
  <si>
    <t>Informe preliminar en Acciones de Difusión de los lineamientos de comunicación y en documentos de trabajo en materia de comunicaciones</t>
  </si>
  <si>
    <t>Informe final en Acciones de Difusión de los lineamientos de comunicación y en documentos de trabajo en materia de comunicaciones</t>
  </si>
  <si>
    <t>No Programó</t>
  </si>
  <si>
    <t>1. Fortalecer la articulación interinstitucional y las estrategias de las oficinas de comunicaciones</t>
  </si>
  <si>
    <t>1. Fortalecer la articulación interinstitucional y las estrategias de las oficinas de comunicaciones de las entidades del Distrito.
2. Lograr una comunicación pública en la que la ciudadanía se vea identificada.</t>
  </si>
  <si>
    <t>Meta Proyecto de Inversión</t>
  </si>
  <si>
    <t>PD2</t>
  </si>
  <si>
    <t>7867_2</t>
  </si>
  <si>
    <t>2. Lograr una comunicación pública en la que la ciudadanía se vea identificada.</t>
  </si>
  <si>
    <t>2. Comunicar 100 porciento de los temas estratégicos y coyunturales de la ciudad y su gobierno acorde con los criterios establecidos en los lineamientos.</t>
  </si>
  <si>
    <t>Comunicar 100 porciento de los temas estratégicos y coyunturales de la ciudad y su gobierno acorde con los criterios establecidos en los lineamientos.</t>
  </si>
  <si>
    <t xml:space="preserve">PD_Meta Proyecto: 2. Comunicar 100 porciento de los temas estratégicos y coyunturales de la ciudad y su gobierno acorde con los criterios establecidos en los lineamientos.; PD_Objetivo de Desarrollo Sostenible: 16. Paz, justicia e instituciones sólidas; PD_Código y denominación Meta ODS: 16.10 Garantizar el acceso público a la información y proteger las libertades fundamentales, de conformidad con las leyes nacionales y los acuerdos internacionales.; </t>
  </si>
  <si>
    <t>Programación sin observaciones</t>
  </si>
  <si>
    <t>Generar campañas y/o acciones de comunicación sobre temas  estratégicos y coyunturales de la ciudad y su gobierno acorde con los criterios  establecidos en los lineamientos de comunicación distrital para mantener informada a la ciudadanía. 
Se entiende por acciones de comunicación (Contenidos, notas informativas y/o periodísticas, piezas audiovisuales y gráficas)</t>
  </si>
  <si>
    <t>Informar temas estrategicos y coyunturales de la ciudad y su gobierno de cara a los intereses de la ciudadanía promoviendo su interacción para la construcción de ciudad.</t>
  </si>
  <si>
    <t>La medición de la meta se realizará mediante la suma de los porcentajes ejecutados de las actividades para la comunicación de los temas estratégicos y coyunturales de la ciudad y su gobierno, que incluyen:  el diseño, producción y divulgación de campañas y/o acciones de comunicación, así como el desarrollo, mantenimiento y administración de la plataforma Portal Bogotá y actualización de contenidos en redes sociales, teniendo en cuenta la programación realizada en el plan de acción del libro plan de desarrollo para la vigencia.</t>
  </si>
  <si>
    <t xml:space="preserve">(Sumatoria porcentaje ejecutado de las actividades desarrolladas para la comunicación de los temas estratégicos y coyunturales de la ciudad al corte/ porcentaje programado de las actividades para la comunicación de los temas estratégicos y coyunturales de la ciudad para la vigencia) * magnitud de la meta programada para la vigencia </t>
  </si>
  <si>
    <t>porcentaje ejecutado de las actividades desarrolladas para la comunicación de los temas estratégicos y coyunturales de la ciudad</t>
  </si>
  <si>
    <t>porcentaje programado de las actividades para la comunicación de los temas estratégicos y coyunturales de la ciudad</t>
  </si>
  <si>
    <t>Soportes reportados en el formato 1006 "Programación y seguimiento a metas e indicadores del plan de desarrollo" para la vigencia.</t>
  </si>
  <si>
    <t>No aplica</t>
  </si>
  <si>
    <t>Informe preliminar en Temas Coyunturales y estratégicos
Informe preliminar en acciones en las plataformas y medios virtuales
Informe preliminar de divulgación en los distintos medios de comunicación</t>
  </si>
  <si>
    <t>Informe final en Temas Coyunturales y estratégicos
Informe final en acciones en las plataformas y medios virtuales
Informe final de divulgación en los distintos medios de comunicación</t>
  </si>
  <si>
    <t>PD3</t>
  </si>
  <si>
    <t>7867_3</t>
  </si>
  <si>
    <t>3. Realizar 18 mediciones de análisis y seguimiento de opinión pública así como de la información que emitan los medios de comunicación y redes entorno a la gestión distrital.</t>
  </si>
  <si>
    <t>Número de mediciones de análisis y seguimiento de opinión pública, y de la información que emitan los medios de comunicación y redes.</t>
  </si>
  <si>
    <t>25.1. Número de mediciones de análisis y seguimiento de opinión pública, y de la información que emitan los medios de comunicación y redes.</t>
  </si>
  <si>
    <t xml:space="preserve">PD_PMR: 25.1. Número de mediciones de análisis y seguimiento de opinión pública, y de la información que emitan los medios de comunicación y redes.; PD_Meta Proyecto: 3. Realizar 18 mediciones de análisis y seguimiento de opinión pública así como de la información que emitan los medios de comunicación y redes entorno a la gestión distrital.; PD_Objetivo de Desarrollo Sostenible: 16. Paz, justicia e instituciones sólidas; PD_Código y denominación Meta ODS: 16.10 Garantizar el acceso público a la información y proteger las libertades fundamentales, de conformidad con las leyes nacionales y los acuerdos internacionales.; </t>
  </si>
  <si>
    <t>Para la vigencia 2022 se solicita reprogramar la magnitud de 13 mediciones a 2, para la vigencia 2023 y 2024 en 0 mediciones</t>
  </si>
  <si>
    <t>Realizar mediciones de análisis y seguimiento de opinión pública con el propósito de conocer información de interés de los ciudadanos con respecto al desarrollo de las campañas comunicacionales, políticas públicas, programas y proyectos que adelanta la Administración Distrital.</t>
  </si>
  <si>
    <t>Medir la percepción ciudadana de los diferentes ámbitos que adelanta la Administración Distrital,  que aportan  insumos en la toma de decisiones y el establecimiento de políticas públicas sobre ciudad y gobierno y  permiten construir parámetros de medición y mejoramiento de las acciones comunicacionales de la Alcaldía de Bogotá.</t>
  </si>
  <si>
    <t>Número</t>
  </si>
  <si>
    <t>La medición del cumplimiento de la meta se llevará a cabo con la realización de las mediciones de análisis y seguimiento de opinión pública.</t>
  </si>
  <si>
    <t>Sumatoria de mediciones y análisis de seguimiento de opinión pública.</t>
  </si>
  <si>
    <t>N/A</t>
  </si>
  <si>
    <t>Mediciones de percepción ciudadana.</t>
  </si>
  <si>
    <t>Reprogramación magnitud para las vigencias 2022 y 2023.</t>
  </si>
  <si>
    <t>No programó</t>
  </si>
  <si>
    <t>PD4</t>
  </si>
  <si>
    <t>7867_4</t>
  </si>
  <si>
    <t>4. Realizar 100 porciento de identificacion de los canales de comunicación discriminados por grupos de interés ubicados en Bogotá Región.</t>
  </si>
  <si>
    <t>Porcentaje de Identificación de canales de comunicación discriminado por grupos de interés ubicados en Bogotá - Región</t>
  </si>
  <si>
    <t>Artículo 127. Promoción el acceso de los medios de comunicación Comunitarios y Alternativos.</t>
  </si>
  <si>
    <t>555. Porcentaje de identificación de canales de comunicación discriminado por grupos de interés ubicados en Bogotá - región.</t>
  </si>
  <si>
    <t xml:space="preserve">PD_artículo: Artículo 127. Promoción el acceso de los medios de comunicación Comunitarios y Alternativos.; PD_Meta Sectorial: 506. Formular, implementar y monitorear los lineamientos distritales  en materia de Comunicación Pública.; PD_Indicador Meta sector: 555. Porcentaje de identificación de canales de comunicación discriminado por grupos de interés ubicados en Bogotá - región.; PD_Meta Proyecto: 4. Realizar 100 porciento de identificacion de los canales de comunicación discriminados por grupos de interés ubicados en Bogotá Región.; </t>
  </si>
  <si>
    <t>Identificar canales de Comunicación y realidades de los territorios discriminados por grupos de interés ubicados en Bogotá Región, caracterizando las dinámicas de comunicación local.</t>
  </si>
  <si>
    <t>Comunicar de una manera sintonizada con las realidades locales.</t>
  </si>
  <si>
    <t>La medición del cumplimiento de la meta se llevara a cabo con la ejecución de las actividades definidas para la identificación de los canales de comunicación discriminados en Bogotá-Región.</t>
  </si>
  <si>
    <t>Sumatoria del porcentaje ejecutado de las actividades desarrolladas para la identificación de canales de comunicación  / Sumatoria del porcentaje programado de las actividades desarrolladas para la identificación de canales de comunicación</t>
  </si>
  <si>
    <t>Sumatoria del porcentaje ejecutado de las actividades desarrolladas para la identificación de canales de comunicación</t>
  </si>
  <si>
    <t>Sumatoria del porcentaje programado de las actividades desarrolladas para la identificación de canales de comunicación</t>
  </si>
  <si>
    <t>Planes de Trabajo -  Documentos Soportes (Evidencias de Reunión, correos electrónicos, documentos técnicos de identificación de información, resultados, Análisis de resultados)</t>
  </si>
  <si>
    <t>PD5</t>
  </si>
  <si>
    <t>7867_MGA_1</t>
  </si>
  <si>
    <t>Documentos de lineamientos técnicos realizados</t>
  </si>
  <si>
    <t>1.1. Documentos de lineamientos técnicos</t>
  </si>
  <si>
    <t>1.1.1. Documentos de lineamientos técnicos realizados</t>
  </si>
  <si>
    <t xml:space="preserve">PD_producto MGA: 1.1. Documentos de lineamientos técnicos; PD_ID producto MGA: 1.1.1. Documentos de lineamientos técnicos realizados; </t>
  </si>
  <si>
    <t>Elaborar documentos de lineamientos técnicos en materia de comunicación publica, para las diferentes entidades del distrito, brindando orientaciones para que sus estrategias y /o  acciones de comunicación se enfoquen hacia el mismo objetivo y visión de ciudad, reconociendo y abordando las necesidades de la ciudadanía</t>
  </si>
  <si>
    <t>Establecer un marco de acción que facilite las tareas de las oficinas de comunicaciones de las entidades distritales para el cumplimiento de los objetivos misionales.
Lograr que las comunicaciones se consideren un tema estratégico de gobierno y ciudad.
Fortalecer la Comunicación Pública.</t>
  </si>
  <si>
    <t>La medición del indicador se realizará mediante la sumatoria de los documentos de lineamientos técnicos en materia de comunicaciones del distrito oficializados, teniendo en cuenta la programación realizada en el plan de desarrollo para la vigencia</t>
  </si>
  <si>
    <t>Sumatoria de documentos de lineamientos técnicos elaborados</t>
  </si>
  <si>
    <t>Documentos de lineamientos técnicos elaborados</t>
  </si>
  <si>
    <t>Documentos de Lineamientos Técnicos en materia de comunicaciones del distrito oficializados.</t>
  </si>
  <si>
    <t>Documento Técnico - Lineamientos en materia de comunicaciones del distrito.</t>
  </si>
  <si>
    <t>Indicador MGA</t>
  </si>
  <si>
    <t>PD6</t>
  </si>
  <si>
    <t>7867_MGA_2</t>
  </si>
  <si>
    <t xml:space="preserve">Documentos metodológicos realizados </t>
  </si>
  <si>
    <t>2.1. Documentos metodológicos</t>
  </si>
  <si>
    <t xml:space="preserve">2.1.1. Documentos metodológicos realizados </t>
  </si>
  <si>
    <t xml:space="preserve">PD_producto MGA: 2.1. Documentos metodológicos; PD_ID producto MGA: 2.1.1. Documentos metodológicos realizados ; </t>
  </si>
  <si>
    <t>Elaborar documentos metodológicos con el fin de describir y explicar las actividades que se requieren para generar información en materia de comunicación pública y/o funcionamiento de las plataformas virtuales.</t>
  </si>
  <si>
    <t>Lograr que las comunicaciones se consideren un tema estratégico de gobierno y ciudad.
Fortalecer la Comunicación Pública.</t>
  </si>
  <si>
    <t>La medición del indicador se realizará mediante la sumatoria de los documentos metodológicos elaborados y/o actualizados y socializados, para generar información en materia de comunicación pública y/o funcionamiento de las plataformas virtuales.</t>
  </si>
  <si>
    <t>Sumatoria de documentos de lineamientos metodológicos elaborados</t>
  </si>
  <si>
    <t>Documentos de lineamientos metodológicos elaborados</t>
  </si>
  <si>
    <t>Documento Metodológico para generar información en materia de comunicación pública y/o funcionamiento de las plataformas virtuales.</t>
  </si>
  <si>
    <t>PD7</t>
  </si>
  <si>
    <t>7867_MGA_3</t>
  </si>
  <si>
    <t>Documentos de soporte elaborados</t>
  </si>
  <si>
    <t xml:space="preserve">PD_Gestion MGA: Documentos de soporte elaborados; </t>
  </si>
  <si>
    <t>Elaborar documentos soporte de la gestión para la generación de los lineamientos distritales en materia de comunicación publica y las acciones de comunicación pública sobre temas estratégicos y coyunturales para mantener informada a la ciudadanía</t>
  </si>
  <si>
    <t>La medición del indicador se realizará mediante la sumatoria de los documentos soporte de gestión de los  lineamientos distritales de comunicación pública y las acciones de comunicación pública sobre temas estratégicos y coyunturales para mantener informada a la ciudadanía.</t>
  </si>
  <si>
    <t>Sumatoria de documentos de soporte elaborados</t>
  </si>
  <si>
    <t>Documentos soporte de la gestión para la generación de los lineamientos distritales de comunicación pública y las acciones de comunicación pública sobre temas estratégicos y coyunturales para mantener informada a la ciudadanía.</t>
  </si>
  <si>
    <t>Documentos soporte de la gestión para la generación de los lineamientos distritales de comunicación pública y las acciónes de comunicación pública sobre temas estratégicos y coyunturales para mantener informada a la ciudadanía.</t>
  </si>
  <si>
    <t>7867_N</t>
  </si>
  <si>
    <t>Indicador Gestión</t>
  </si>
  <si>
    <t>PD20</t>
  </si>
  <si>
    <t>7868_1</t>
  </si>
  <si>
    <t xml:space="preserve">Fortalecer las capacidades institucionales para una Gestión pública efectiva y articulada, orientada a la generación de valor público para los grupos de interés. </t>
  </si>
  <si>
    <t>1. Fortalecer el Sistema de coordinación y articulación institucional interna y externa.</t>
  </si>
  <si>
    <t>Desarrollo Institucional para una Gestión Pública Eficiente</t>
  </si>
  <si>
    <t>Subsecretaría Distrital de Fortalecimiento Institucional</t>
  </si>
  <si>
    <t>Gloria Patricia Rincón Mazo</t>
  </si>
  <si>
    <t>Subsecretaria Distrital de Fortalecimiento Institucional</t>
  </si>
  <si>
    <t>Dirección Distrital de Desarrollo Institucional</t>
  </si>
  <si>
    <t xml:space="preserve">John Freedy Molano Díaz </t>
  </si>
  <si>
    <t>Director Distrital de Desarrollo Institucional</t>
  </si>
  <si>
    <t>Ivette Liliana Camargo López</t>
  </si>
  <si>
    <t>Eliana Pedraza</t>
  </si>
  <si>
    <t>1. Implementar 100 porciento de la estrategia para el fortalecimiento del  Sistema de Coordinación Distrital</t>
  </si>
  <si>
    <t>Implementar 100 porciento de la estrategia para el fortalecimiento del  Sistema de Coordinación Distrital</t>
  </si>
  <si>
    <t>PD_Artículo PDD: 50. Coordinación Interinstitucional distrital</t>
  </si>
  <si>
    <t>16.6 Crear a todos los niveles instituciones eficaces y transparentes que rindan cuentas.</t>
  </si>
  <si>
    <t xml:space="preserve">PD_artículo: PD_Artículo PDD: 50. Coordinación Interinstitucional distrital; PD_Meta Proyecto: 1. Implementar 100 porciento de la estrategia para el fortalecimiento del  Sistema de Coordinación Distrital; PD_Objetivo de Desarrollo Sostenible: 16. Paz, justicia e instituciones sólidas; PD_Código y denominación Meta ODS: 16.6 Crear a todos los niveles instituciones eficaces y transparentes que rindan cuentas.; </t>
  </si>
  <si>
    <t xml:space="preserve">Corresponde a la programación de la Cadena de Valor. </t>
  </si>
  <si>
    <t>El indicador permite medir la implementación de la estrategia de fortalecimiento del Sistema de coordinación Distrital a través del seguimiento al funcionamiento de las instancias de coordinación y el fortalecimiento de las mismas  en el marco de la resolución 233 de 2018</t>
  </si>
  <si>
    <t>Se espera lograr una articulación efectiva que defina roles y actores permitiendo la eficiencia del sistema de coordinación para el desarrollo e implementación de planes, programas y proyectos adoptados a las necesidades del Distrito y de la ciudadanía.</t>
  </si>
  <si>
    <t>Gestión</t>
  </si>
  <si>
    <t>La medición del indicador se da de acuerdo con el avance de las actividades programadas en formato de "Programación y seguimiento a metas e indicadores del plan de desarrollo" definidas en la estrategia para el fortalecimiento del Sistema de Coordinación</t>
  </si>
  <si>
    <t>(Sumatoria del porcentaje de actividades ejecutadas de la estrategia para el fortalecimiento del Sistema de Coordinación Distrital al corte / sumatoria del porcentaje de actividades programadas de la estrategia para el fortalecimiento del Sistema de Coordinación Distrital para la vigencia) * magnitud de la meta programada para la vigencia</t>
  </si>
  <si>
    <t>Porcentaje de actividades ejecutadas de la estrategia para el fortalecimiento del Sistema de Coordinación Distrital</t>
  </si>
  <si>
    <t>Porcentaje de actividades programadas de la estrategia para el fortalecimiento del Sistema de Coordinación Distrital</t>
  </si>
  <si>
    <t>Soportes reportados en el formato 1006 "Programación y seguimiento a metas e indicadores del plan de desarrollo" para la vigencia</t>
  </si>
  <si>
    <t>Se realizó actualización en la hoja de vida de metas e indicadores, según memorando Nro. 3-2023-27589 del 13/10/2023 del proyecto de inversión, en atención al memorando Nro. 3-2023-24140  del 01/09/2023"Orientaciones para la revisión y/o actualización de las hojas de vida de metas e indicadores en libro Plan de Desarrollo".</t>
  </si>
  <si>
    <t xml:space="preserve">1.	Plan táctico instancias de coordinación 2024
2.	  Matriz e Informes de seguimiento a las instancias de coordinación del Cuarto trimestre  2023- (15 Sectores)
</t>
  </si>
  <si>
    <t xml:space="preserve">1.	Matriz de actualización del Inventario Único de Instancias de Coordinación – IUDIC
2.	Matriz con la Relación de conceptos emitidos de instancias de coordinación
3.	Matriz con la Relación de respuesta a requerimientos de instancias de coordinación
</t>
  </si>
  <si>
    <t xml:space="preserve">1.	Matriz e Informes de seguimiento a las instancias de coordinación del primer trimestre de 2024
2.	Matriz con la Relación de conceptos emitidos de instancias de coordinación
3.	Matriz con la Relación de respuesta a requerimientos de instancias de coordinación
4.	Matriz con relación de acompañamiento a las entidades distritales
</t>
  </si>
  <si>
    <t>1. Fortalecer el Sistema de coordinación y articulación institucional interna y externa.
2. Posicionar la gestión pública distrital a través de la gestión del conocimiento y la innovación.
3. Fortalecer la gestión y desempeño  para generar valor público en nuestros grupos de interés.
4. Afianzar la transparencia para mayor efectividad en la gestión pública distrital.</t>
  </si>
  <si>
    <t>Dirección Distrital de Desarrollo Institucional
Dirección Distrital de Archivo de Bogotá
Dirección Distrital de Relaciones Internacionales
Subsecretaría Distrital de Fortalecimiento Institucional
Subdirección de Imprenta Distrital</t>
  </si>
  <si>
    <t>PD21</t>
  </si>
  <si>
    <t>7868_2</t>
  </si>
  <si>
    <t>Dirección Distrital de Archivo de Bogotá</t>
  </si>
  <si>
    <t>Alvaro Arias Cruz</t>
  </si>
  <si>
    <t>Director Distrital de Archivo de Bogotá</t>
  </si>
  <si>
    <t>Héctor Heli Cruz Pulido</t>
  </si>
  <si>
    <t>2. Implementar 100 porciento de la estrategia para el fortalecimiento de la gestión de documentos electrónicos de archivo y la Red Distrital de Archivos de Bogotá.</t>
  </si>
  <si>
    <t>Implementar 100 porciento de la estrategia para el fortalecimiento de la gestión de documentos electrónicos de archivo y la Red Distrital de Archivos de Bogotá.</t>
  </si>
  <si>
    <t xml:space="preserve">PD_Meta Proyecto: 2. Implementar 100 porciento de la estrategia para el fortalecimiento de la gestión de documentos electrónicos de archivo y la Red Distrital de Archivos de Bogotá.; PD_Objetivo de Desarrollo Sostenible: 16. Paz, justicia e instituciones sólidas; PD_Código y denominación Meta ODS: 16.10 Garantizar el acceso público a la información y proteger las libertades fundamentales, de conformidad con las leyes nacionales y los acuerdos internacionales.; </t>
  </si>
  <si>
    <t>De acuerdo con la cadena de valor, los porcentajes programados para el cuatrienio son: 13%, 33%, 54%, 81% y 100%</t>
  </si>
  <si>
    <t>El indicador permite medir la implementación de la implementación de la estrategia para el fortalecimiento de la gestión de documentos electrónicos de archivo y la Red Distrital de Archivos de Bogotá.</t>
  </si>
  <si>
    <t>Esta estrategia permitirá a las entidades y organismos distritales avanzar en materia de gestión de documentos electrónicos en el marco de la transformación digital de la gestión pública para contibuir a la implementación del gobierno abierto de bogotá y el cumplimiento de la política de transparencia, integridad y no tolencia contra la corrupción mediante el acceso por parte de los ciudadanos a los documentos de archivo.</t>
  </si>
  <si>
    <t>Eficiencia</t>
  </si>
  <si>
    <t>Resultado</t>
  </si>
  <si>
    <t>La medición del indicador se da de acuerdo con el avance de las actividades programadas en formato de "Programación y seguimiento a metas e indicadores del plan de desarrollo" definidas en la estrategia para el fortalecimiento de la gestión de documentos electrónicos de archivo y la Red Distrital de Archivos de Bogotá.</t>
  </si>
  <si>
    <t>(Sumatoria porcentaje ejecutado de las actividades de la estrategia para el fortalecimiento de la gestión de documentos electrónicos de archivo y la red distrital  de archivos de Bogotá / porcentaje programado de las actividades de la estrategia para el fortalecimiento de la gestión de documentos electrónicos de archivo y la red distrital  de archivos de Bogotá  para la vigencia) *porcentaje de la meta programada para la vigencia + porcentaje ejecutado vigencia anterior.</t>
  </si>
  <si>
    <t>porcentaje ejecutado de las actividades de la estrategia para el fortalecimiento de la gestión de documentos electrónicos de archivo y la red distrital de archivos de Bogotá</t>
  </si>
  <si>
    <t>porcentaje programado de las actividades de la estrategia para el fortalecimiento de la gestión de documentos electrónicos de archivo y la red distrital de archivos de Bogotá</t>
  </si>
  <si>
    <t xml:space="preserve">1. Documento de formulación de la estrategia de Documentos Electrónicos y Red Distrital de Archivos
2. Documento con avances en la implementación de la estrategia de fortalecimiento de  la gestión de documentos electrónicos de archivo y la Red Distrital de Archivos de Bogotá,  
3. Informe de avances en la estabilización de las aplicaciones implementadas y que salieron a producción 
3. Lineamientos de documentos electrónicos con ajustes realizados   </t>
  </si>
  <si>
    <t xml:space="preserve">1.	Documento de cierre en la implementación de la estrategia de fortalecimiento de la gestión de documentos electrónicos de archivo y la Red Distrital de Archivos de Bogotá  
2.	Informe de estabilización de las aplicaciones implementadas y que salieron a producción
3.	Lineamientos de documentos electrónicos con ajustes realizados </t>
  </si>
  <si>
    <t>PD22</t>
  </si>
  <si>
    <t>7868_3</t>
  </si>
  <si>
    <t>Dirección Distrital de Relaciones Internacionales</t>
  </si>
  <si>
    <t>Luz Amparo Medina Gerena</t>
  </si>
  <si>
    <t>Directora Distrital de Relaciones Internacionales</t>
  </si>
  <si>
    <t>Blanca Leonor Losada Romero</t>
  </si>
  <si>
    <t>3. Implementar 100 porciento del plan de articulación de la gestión internacional del Distrito.</t>
  </si>
  <si>
    <t>Implementar 100 porciento del plan de articulación de la gestión internacional del Distrito.</t>
  </si>
  <si>
    <t>21.1. Porcentaje de avance en la implementación del plan de articulación de la gestión internacional del Distrito.</t>
  </si>
  <si>
    <t>17. Alianzas para Lograr los Objetivos</t>
  </si>
  <si>
    <t>17.9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</si>
  <si>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 xml:space="preserve">PD_PMR: 21.1. Porcentaje de avance en la implementación del plan de articulación de la gestión internacional del Distrito.; PD_Meta Proyecto: 3. Implementar 100 porciento del plan de articulación de la gestión internacional del Distrito.; PD_Objetivo de Desarrollo Sostenible: 17. Alianzas para Lograr los Objetivos; PD_Código y denominación Meta ODS: 17.9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 </t>
  </si>
  <si>
    <t xml:space="preserve">El indicador permite medir la implementación del plan de articulación de la gestión internacional del Distrito en el marco del aprovechamiento de la información, la articulación intersectorial de la Administración Distrital y la formalización de instrumentos de apoyo internacional </t>
  </si>
  <si>
    <t>Posicionamiento de Bogotá como referente global en el avance y cumplimiento de los Objetivos de Desarrollo Sostenible por medio de la consolidación de alianzas que den valor agregado a las políticas públicas y la gestión distrital.</t>
  </si>
  <si>
    <t>La medición del indicador se da de acuerdo con el avance de los 3 componente del plan de articulación (Aprovechamiento de la información, Formalización de Alianzas y Articulación Intersectorial).</t>
  </si>
  <si>
    <t>(Sumatoria del porcentaje ejecutado del plan de articulación de la gestión internacional del Distrito / porcentaje programado del plan de articulación de la gestión internacional del Distrito para la vigencia) *porcentaje de la meta programada para la vigencia + porcentaje ejecutado vigencia anterior.</t>
  </si>
  <si>
    <t>porcentaje ejecutado del plan de articulación de la gestión internacional del Distrito</t>
  </si>
  <si>
    <t>porcentaje programado del plan de articulación de la gestión internacional del Distrito</t>
  </si>
  <si>
    <t xml:space="preserve">Soportes reportados en el formato 1006 "Programación y seguimiento a metas e indicadores del plan de desarrollo" para la vigencia
 </t>
  </si>
  <si>
    <t>*Informe de avance la meta de articulación internacional del Distirito, el cual incluye:
1. Avances en materia de aprovechamiento de información. ( Soportes, actas de reunión, listados de asistencia y documento de avance cuando aplique).
2. Avances en materia de formalización de alianzas con actores internacionales.                             ( evidencias de gestión de fiirmas)
3. Avances en la gestión del fortalecimiento del relacionamiento  en el Distrito. (matriz de relacionamiento y posicionamiento internacional)
*Documento de Internacionalización de Bogotá</t>
  </si>
  <si>
    <t xml:space="preserve">Informe final gestión de la meta de articulación internacional del Distirito, el cual incluye:
1. Resultados de la gestión efectuada en materia de aprovechamiento de información, con el mínimo entregable del desarrollo del sistema de información Internacional de Bogotá - SIBI
2. Resultados en materia de formalización de alianzas con actores internacionales. 
3. Resultados de la gestión efectuada sobre el Fortalecimiento del relacionamiento  en el Distrito. </t>
  </si>
  <si>
    <t>PD23</t>
  </si>
  <si>
    <t>7868_4</t>
  </si>
  <si>
    <t>2. Posicionar la gestión pública distrital a través de la gestión del conocimiento y la innovación.</t>
  </si>
  <si>
    <t>John Freedy Molano Díaz</t>
  </si>
  <si>
    <t>4. Promover 100 porciento de la Gestión del Conocimiento y la Innovación a través del cumplimiento de la estrategia</t>
  </si>
  <si>
    <t>Promover 100 porciento de la Gestión del Conocimiento y la Innovación a través del cumplimiento de la estrategia</t>
  </si>
  <si>
    <t>Artículo 61. Política de trabajo decente: 2. Diseñar e implementar una estrategia para fortalecer la gestión, la innovación y la creatividad en la Administración Distrital, generando valor público al servicio de la ciudadanía.</t>
  </si>
  <si>
    <t xml:space="preserve">PD_artículo: Artículo 61. Política de trabajo decente: 2. Diseñar e implementar una estrategia para fortalecer la gestión, la innovación y la creatividad en la Administración Distrital, generando valor público al servicio de la ciudadanía.; PD_Meta Proyecto: 4. Promover 100 porciento de la Gestión del Conocimiento y la Innovación a través del cumplimiento de la estrategia; PD_Objetivo de Desarrollo Sostenible: 16. Paz, justicia e instituciones sólidas; PD_Código y denominación Meta ODS: 16.6 Crear a todos los niveles instituciones eficaces y transparentes que rindan cuentas.; </t>
  </si>
  <si>
    <t xml:space="preserve">El indicador permite medir la implementación de la estrategia de la Gestión del Conocimiento y la Innovación para generar una cultura de conocimiento e innovación en las entidades distritales </t>
  </si>
  <si>
    <t>Generar una cultura del conocimiento y la innovación en las entidades y organismos distritales de forma sistémica, integrada y participativa, como instrumento para fortalecer la capacidad de aprendizaje y generación de valor agregado en las organizaciones distritales, la apropiación y uso del conocimiento y que a su vez apalanque la innovación. Aspectos que permitirán dinamizar el ciclo de la gestión pública, facilitando el desarrollo de capacidades; la generación, producción, transformación, interpretación y difusión de información, mediante el aprendizaje individual y colectivo de las entidades, creando así valor público y soluciones que al final del ejercicio se traducen en productos y servicios que dan respuesta a problemas públicos.</t>
  </si>
  <si>
    <t>Efectividad</t>
  </si>
  <si>
    <t>La medición del indicador se da de acuerdo con el avance de las actividades programadas en el formato de "Programación y seguimiento a metas e indicadores del plan de desarrollo" definidas en la estrategia de la Gestión del Conocimiento y la Innovación"</t>
  </si>
  <si>
    <t>(Sumatoria del porcentaje de actividades ejecutadas del cumplimiento de la estrategia de Gestión del Conocimiento y la Innovación al corte / porcentaje de actividades programadas del cumplimiento de la estrategia de Gestión del Conocimiento y la Innovación para la vigencia) *magnitud de la meta programada para la vigencia</t>
  </si>
  <si>
    <t>porcentaje de actividades ejecutadas del cumplimiento de la estrategia de Gestión del Conocimiento y la Innovación</t>
  </si>
  <si>
    <t>porcentaje de actividades programadas del cumplimiento de la estrategia de Gestión del Conocimiento y la Innovación</t>
  </si>
  <si>
    <t>1. Actualizar la ficha del indicador en los siguientes campos: 
Descripción del indicador
Formula del indicador
Variable 1 
Variable 2 
Descripción del método de calculo del indicador 
Fuente de verificación
2. Incrementar magnitud de la vigencia 2023 de la meta así: 
Magnitud programada
Marzo: 4.80
Junio: 9.60
Diciembre: 20.60
Total vigencia: 35</t>
  </si>
  <si>
    <t xml:space="preserve">1.	Plan de trabajo 2024 estrategia de gestión del conocimiento e innovación
2.	Presentación y listado de asistencia de socialización de los lineamientos.
3.	Matriz del registro de asistencias técnicas con las entidades del Distrito 
</t>
  </si>
  <si>
    <t xml:space="preserve">1.	Informe de resultados de la evaluación para la gestión de conocimiento y la Innovación 
2.	Presentación y listado de asistencia de socialización de los lineamientos
3.	Matriz del registro de asistencias técnicas con las entidades del Distrito
</t>
  </si>
  <si>
    <t>PD24</t>
  </si>
  <si>
    <t>7868_5</t>
  </si>
  <si>
    <t>5. Fortalecer 100 porciento de la estrategia de los Archivos Públicos del Distrito Capital.</t>
  </si>
  <si>
    <t>Fortalecer 100 porciento de la estrategia de los Archivos Públicos del Distrito Capital.</t>
  </si>
  <si>
    <t xml:space="preserve">PD_Meta Proyecto: 5. Fortalecer 100 porciento de la estrategia de los Archivos Públicos del Distrito Capital.; PD_Objetivo de Desarrollo Sostenible: 16. Paz, justicia e instituciones sólidas; PD_Código y denominación Meta ODS: 16.10 Garantizar el acceso público a la información y proteger las libertades fundamentales, de conformidad con las leyes nacionales y los acuerdos internacionales.; </t>
  </si>
  <si>
    <t>De acuerdo con la cadena de valor, los porcentajes programados para el cuatrienio son: 11%, 32%, 54%, 81% y 100%</t>
  </si>
  <si>
    <t xml:space="preserve">El indicador permite medir la implementación de la estrategia para el fortalecimiento de la gestión documental y seguimiento a la normatividad archivística Distrital.
</t>
  </si>
  <si>
    <t>Esta estrategia permitirá a las entidades y organismos distritales avanzar en materia de la implementación de la política de gestión documental y archivos para contibuir a la implementación del gobierno abierto de Bogotá y al cumplimiento de la política de transparencia, integridad y no tolerancia contra la corrupción mediante el fotalecimiento de sus capacidades institucionales relacionadas con la gestión de documentos.</t>
  </si>
  <si>
    <t>La medición del indicador se da de acuerdo con el avance de las actividades programadas en formato de "Programación y seguimiento a metas e indicadores del plan de desarrollo" definidas en la estrategia de los Archivos Públicos del Distrito Capital."</t>
  </si>
  <si>
    <t>(Sumatoria porcentaje ejecutado de las actividades de la estrategia de los archivos públicos del Distrito Capital / porcentaje programado de las actividades de la estrategia de los archivos públicos del Distrito Capital para la vigencia) *porcentaje de la meta programada para la vigencia + porcentaje ejecutado vigencia anterior.</t>
  </si>
  <si>
    <t>porcentaje ejecutado de las actividades de la estrategia de los archivos públicos del Distrito Capital</t>
  </si>
  <si>
    <t>porcentaje programado de las actividades de la estrategia de los archivos públicos del Distrito Capital</t>
  </si>
  <si>
    <t>1.	Documento de estrategia de archivos públicos abiertos
2.	Documento con avances en la implementación de la estrategia de fortalecimiento de los Archivos Públicos del Distrito Capital
3.	Informe de avances del MIGDA y los lineamientos
4.	Informe de avances del seguimiento estratégico
5.	Informe de implementación y seguimiento de las estrategias de modernización del Modelo de Asistencia Técnica Focalizada
6.	Informe de las acciones de asistencia técnica realizadas
7.	Informe de Conceptos Técnicos de TRD y TVD emitidos</t>
  </si>
  <si>
    <t>1. Documento de  cierre de la implementación     de la estrategia de fortalecimiento de los Archivos Públicos del Distrito Capital 
2. Informe de avances del MIGDA y los lineamientos
3. Informe de avances del  seguimiento  estratégico
4. Informe de implementación y seguimiento de las estrategias de modernización del Modelo de Asistencia Técnica Focalizada 
5. Informe de las acciones de asistencia técnica realizadas
 6.Informe de Conceptos Técnicos de TRD y TVD emitidos</t>
  </si>
  <si>
    <t>PD25</t>
  </si>
  <si>
    <t>7868_6</t>
  </si>
  <si>
    <t>6. Desarrollar 100 porciento del plan para el posicionamiento internacional de Bogotá, a través del mercadeo de ciudad y la visibilización de buenas prácticas para la toma de decisiones.</t>
  </si>
  <si>
    <t>Desarrollar 100 porciento del plan para el posicionamiento internacional de Bogotá, a través del mercadeo de ciudad y la visibilización de buenas prácticas para la toma de decisiones.</t>
  </si>
  <si>
    <t xml:space="preserve">PD_Meta Proyecto: 6. Desarrollar 100 porciento del plan para el posicionamiento internacional de Bogotá, a través del mercadeo de ciudad y la visibilización de buenas prácticas para la toma de decisiones.; PD_Objetivo de Desarrollo Sostenible: 17. Alianzas para Lograr los Objetivos; PD_Código y denominación Meta ODS: 17.9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 </t>
  </si>
  <si>
    <t>El nombre del indicador está diligenciado como el nombre de la meta, el cual debe estár en término de % de avance ...</t>
  </si>
  <si>
    <t>El indicador permite medir la implementación del plan para el posicionamiento internacional de Bogotá, a través del mercadeo de ciudad y la visibilización de buenas prácticas.</t>
  </si>
  <si>
    <t>Posicionamiento de Bogotá como referente internacional en gestión pública y en cumplimiento de los Objetivos de Desarrollo Sostenible.</t>
  </si>
  <si>
    <t>La medición del indicador se da de acuerdo con el avance de los componentes del plan de posicionamiento internacional (Participación en instancias de liderazgo y la participación en espacios de posicionamiento).</t>
  </si>
  <si>
    <t>(Sumatoria porcentaje ejecutado del plan para el posicionamiento internacional de Bogotá, a través del mercadeo de ciudad y la visibilización de buenas prácticas para la toma de decisiones / porcentaje programado del plan para el posicionamiento internacional de Bogotá, a través del mercadeo de ciudad y la visibilización de buenas prácticas para la toma de decisiones para la vigencia) *porcentaje de la meta programada para la vigencia + porcentaje ejecutado vigencia anterior.</t>
  </si>
  <si>
    <t>porcentaje ejecutado del plan para el posicionamiento internacional de Bogotá, a través del mercadeo de ciudad y la visibilización de buenas prácticas para la toma de decisiones</t>
  </si>
  <si>
    <t>porcentaje programado del plan para el posicionamiento internacional de Bogotá, a través del mercadeo de ciudad y la visibilización de buenas prácticas para la toma de decisiones</t>
  </si>
  <si>
    <t xml:space="preserve">*Documento  de avance de la meta que incluye: 
• Participación en instancias de liderazgo en redes y plataformas
• Gestión para implementar proyectos estratégicos con redes (Alianzas o convocatorias)
• Participación de funcionarios en eventos e instancias internacionales.
*Documento de internacionalización de Bogotá
</t>
  </si>
  <si>
    <t xml:space="preserve">Informe final Informe final gestión de la meta de posicionamiento Internacional de Bogotá en el que se comunique el  cumplimiento  de la meta en relación a :  
• Resultados de la participación en instancias de liderazgo en redes y plataformas
• Resultados de la gestión efectuada en la implementación de  proyectos estratégicos con redes (Alianzas o convocatorias)
• Participación de funcionarios en eventos e instancias internacionales.
</t>
  </si>
  <si>
    <t>PD26</t>
  </si>
  <si>
    <t>7868_7</t>
  </si>
  <si>
    <t>3. Fortalecer la gestión y desempeño  para generar valor público en nuestros grupos de interés.</t>
  </si>
  <si>
    <t xml:space="preserve">7. Implementar 100 porciento de la estrategia que permita fortalecer la Gestión y Desempeño Institucional </t>
  </si>
  <si>
    <t xml:space="preserve">Implementar 100 porciento de la estrategia que permita fortalecer la Gestión y Desempeño Institucional </t>
  </si>
  <si>
    <t>Artículo 61. Política de trabajo decente: 11. Implementar en el 100% de las entidades del Distrito una estrategia de teletrabajo que considere horarios flexibles, y que dentro de los criterios de priorización incluya personas con discapacidad, cuidadores, cuidadoras, y madres cabeza de familia.</t>
  </si>
  <si>
    <t>21.3. Porcentaje de avance en la implementación de la estrategia que permita fortalecer la gestión y desempeño institucional.</t>
  </si>
  <si>
    <t xml:space="preserve">PD_artículo: Artículo 61. Política de trabajo decente: 11. Implementar en el 100% de las entidades del Distrito una estrategia de teletrabajo que considere horarios flexibles, y que dentro de los criterios de priorización incluya personas con discapacidad, cuidadores, cuidadoras, y madres cabeza de familia.; PD_PMR: 21.3. Porcentaje de avance en la implementación de la estrategia que permita fortalecer la gestión y desempeño institucional.; PD_Meta Proyecto: 7. Implementar 100 porciento de la estrategia que permita fortalecer la Gestión y Desempeño Institucional ; PD_Objetivo de Desarrollo Sostenible: 16. Paz, justicia e instituciones sólidas; PD_Código y denominación Meta ODS: 16.6 Crear a todos los niveles instituciones eficaces y transparentes que rindan cuentas.; </t>
  </si>
  <si>
    <t xml:space="preserve">La Subdirección Técnica de Desarrollo Institucional reportará el avance de este indicador con base al avance en la estrategia proyectada para cada vigencia </t>
  </si>
  <si>
    <t xml:space="preserve">El indicador permite medir la implementación de la estrategia para el fortalecimiento de la Gestión y Desempeño Institucional Distrital </t>
  </si>
  <si>
    <t xml:space="preserve">Con el desarrollo de este indicador se esperan los siguientes beneficios: _x000D_
Incremento en el Índice de Desempeño Institucional Distrital_x000D_
_x000D_
Fortalecer las capacidades institucionales de las Entidades Distritales._x000D_
Orientar la implementación del Sistema de Gestión Distrital en las Entidades del Distrito, de acuerdo con las fases de alistamiento, direccionamiento, implementación y seguimiento de la “ruta de la gestión._x000D_
Generar valor público en los grupos de interés _x000D_
Apoyar a los líderes de política en definición de estrategias para la implementación de las políticas de desempeño y gestión del Modelo Integrado de Planeación y Gestión._x000D_
Fortalecer el programa de teletrabajo_x000D_
Fortalecer el programa de formación con los servidores del Distrito_x000D_
</t>
  </si>
  <si>
    <t xml:space="preserve">La medición del indicador se da de acuerdo con el avance de las actividades programadas en el formato de "Programación y seguimiento a metas e indicadores del plan de desarrollo" definidas en la estrategia de fortalecimiento a la Gestión y Desempeño Institucional Distrital </t>
  </si>
  <si>
    <t>(Sumatoria del porcentaje de actividades ejecutadas del cumplimiento de la estrategia que permita fortalecer la Gestión y Desempeño Institucional al corte / porcentaje de actividades programadas de la estrategia que permita fortalecer la Gestión y Desempeño Institucional para la vigencia) * magnitud de la meta programada para la vigencia</t>
  </si>
  <si>
    <t>porcentaje de actividades ejecutadas del cumplimiento de la estrategia que permita fortalecer la Gestión y Desempeño Institucional</t>
  </si>
  <si>
    <t>porcentaje de actividades programadas de la estrategia que permita fortalecer la Gestión y Desempeño Institucional</t>
  </si>
  <si>
    <t xml:space="preserve">1.	Plan de trabajo 2024 – Estrategia de fortalecimiento Institucional
2.	Acta de comisión Intersectorial 
</t>
  </si>
  <si>
    <t xml:space="preserve">1.	Informe de estrategias de promoción y motivación de cursos de formación
2.	Documento de propuesta de intervención vigencia 2024
3.	Matriz con la relación de asistencias técnicas en los temas relacionados con el MIPG
4.	Informe del cumplimiento estrategia de Teletrabajo Distrital – Modelo + teletrabajo
5.	Informe de cierre del cuatrienio Número de Teletrabajadores distritales
6.	Acta de inicio de negociación sindical vigencia 2024
</t>
  </si>
  <si>
    <t xml:space="preserve">1.	Documento de análisis de necesidades de elaboración de instrumentos de los procesos trasversales
2.	Presentación y listado de asistencia de la socialización de las políticas del MIPG
3.	Evidencia de reunión de articulación con entidades nacionales en teletrabajo 
4.	Informe de resultados del piloto de medición de impacto de teletrabajo distrital
5.	Evidencia de remisión de información
6.	Acta de Seguimiento al cumplimiento de acuerdos
</t>
  </si>
  <si>
    <t>PD27</t>
  </si>
  <si>
    <t>7868_8</t>
  </si>
  <si>
    <t>Blanca Iraida Bautista Torres</t>
  </si>
  <si>
    <t>8. Cumplir 100 porciento del seguimiento a los temas estratégicos de la administración distrital</t>
  </si>
  <si>
    <t>Cumplir 100 porciento del seguimiento a los temas estratégicos de la administración distrital</t>
  </si>
  <si>
    <t xml:space="preserve">PD_Meta Proyecto: 8. Cumplir 100 porciento del seguimiento a los temas estratégicos de la administración distrital; PD_Objetivo de Desarrollo Sostenible: 16. Paz, justicia e instituciones sólidas; PD_Código y denominación Meta ODS: 16.6 Crear a todos los niveles instituciones eficaces y transparentes que rindan cuentas.; </t>
  </si>
  <si>
    <t>El indicador permite medir el seguimiento generado a los temas estratégicos de la Administración Distrital para generar las alertas y toma de decisiones oportunas.</t>
  </si>
  <si>
    <t>Identificar el grado de avance en los temas estratégicos, con la finalidad Fortalecer las capacidades institucionales para una Gestión pública efectiva y articulada, orientada a la generación de valor público para los grupos de interés.</t>
  </si>
  <si>
    <t>"La medición del indicador se da de acuerdo con el avance de las actividades programadas en el formato de "Programación y seguimiento a metas e indicadores del plan de desarrollo" definidos en el seguimiento a los temas estratégicos de la administración distrital</t>
  </si>
  <si>
    <t>(Sumatoria del porcentaje de las actividades ejecutadas para el seguimiento a los temas estratégicos de la administración distrital al corte/ porcentaje de actividades programadas para el seguimiento a los temas estratégicos de la administración distrital para la vigencia) * magnitud de la meta programada para la vigencia</t>
  </si>
  <si>
    <t>porcentaje de las actividades ejecutadas para el seguimiento a los temas estratégicos de la administración distrital</t>
  </si>
  <si>
    <t>porcentaje de actividades programadas para el seguimiento a los temas estratégicos de la administración distrital</t>
  </si>
  <si>
    <t xml:space="preserve">1.	Plan de trabajo 2024
2.	Informe de seguimiento de la Gerencia del Programa 56 del 4to trimestre 2023 y presentación de análisis
3.	Informe del Reporte del proyecto de inversión 7868
4.	Informe de seguimiento a proyectos estratégicos de la administración distrital
</t>
  </si>
  <si>
    <t xml:space="preserve">1.	Informe de seguimiento de la Gerencia del Programa 56 del 1er trimestre 2024 y presentación de análisis
2.	Informe del Reporte del proyecto de inversión 7868
3.	Informe de seguimiento proyectos estratégicos de la administración distrital
</t>
  </si>
  <si>
    <t>PD28</t>
  </si>
  <si>
    <t>7868_9</t>
  </si>
  <si>
    <t>9. Realizar 100 porciento del documento del estudio técnico para la modernización administrativa del Distrito Capital</t>
  </si>
  <si>
    <t>Realizar 100 porciento del documento del estudio técnico para la modernización administrativa del Distrito Capital</t>
  </si>
  <si>
    <t xml:space="preserve">PD_Meta Proyecto: 9. Realizar 100 porciento del documento del estudio técnico para la modernización administrativa del Distrito Capital; PD_Objetivo de Desarrollo Sostenible: 16. Paz, justicia e instituciones sólidas; PD_Código y denominación Meta ODS: 16.6 Crear a todos los niveles instituciones eficaces y transparentes que rindan cuentas.; </t>
  </si>
  <si>
    <t xml:space="preserve">Este indicador se encuentra programado a partir del año 2022. </t>
  </si>
  <si>
    <t>El indicador permite medir el avance en la elaboración de la propuesta del estudio técnico de modernización distrital en el marco del artículo 154 "Estudio Técnico de la estructuración administrativa del Distrito" del plan Distrital de Desarrollo</t>
  </si>
  <si>
    <t>Documentar y soportar un cambio institucional que optimice de forma técnica la estructura administrativa del Distrito para impactar sustancialmente su gestión y desempeño, así como el fortalecimiento y consolidación de la institucionalidad pública como agente directo del mejoramiento de las condiciones de vida de los ciudadanos que día a día demandan mayores y mejores servicios</t>
  </si>
  <si>
    <t>La medición del indicador se da de acuerdo con el avance de las actividades programadas en el formato de "Programación y seguimiento a metas e indicadores del plan de desarrollo" definida en la elaboración del documento del estudio técnico para la modernización administrativa del Distrito Capital</t>
  </si>
  <si>
    <t>(Sumatoria de porcentaje ejecutado de las actividades para la elaboración del documento del estudio técnicos para la modernización administrativa del Distrito Capital / porcentaje programado de las actividades para la elaboración del documento del estudio técnicos para la modernización administrativa del Distrito Capital para la vigencia) *porcentaje de la meta programada para la vigencia + porcentaje ejecutado vigencia anterior.</t>
  </si>
  <si>
    <t>porcentaje ejecutado de las actividades para la elaboración del documento del estudio técnico para la modernización administrativa del Distrito Capital</t>
  </si>
  <si>
    <t>porcentaje programado de las actividades para la elaboración del documento del estudio técnico para la modernización administrativa del Distrito Capital</t>
  </si>
  <si>
    <t>PD29</t>
  </si>
  <si>
    <t>7868_10</t>
  </si>
  <si>
    <t>4. Afianzar la transparencia para mayor efectividad en la gestión pública distrital.</t>
  </si>
  <si>
    <t xml:space="preserve">10. Ejecutar 100 porciento de los productos definidos en el Plan de Acción de la Polìtica Pública de transparencia   </t>
  </si>
  <si>
    <t xml:space="preserve">Ejecutar 100 porciento de los productos definidos en el Plan de Acción de la Polìtica Pública de transparencia   </t>
  </si>
  <si>
    <t xml:space="preserve">PD_Meta Proyecto: 10. Ejecutar 100 porciento de los productos definidos en el Plan de Acción de la Polìtica Pública de transparencia   ; PD_Objetivo de Desarrollo Sostenible: 16. Paz, justicia e instituciones sólidas; PD_Código y denominación Meta ODS: 16.6 Crear a todos los niveles instituciones eficaces y transparentes que rindan cuentas.; </t>
  </si>
  <si>
    <t>Tener en cuenta en la magnitud de meta anual, que uno de los productos (1.1.22) termina en 2020 y que el horizonte de los productos de la PPTINTC a cargo de la DDDI se proyecta a 2021 y 2022</t>
  </si>
  <si>
    <t>El indicador permite medir el seguimiento del cumplimiento de los productos del Plan de Acción de la Política Pública de transparencia y el avance de los productos directamente relacionados con la Secretaría General</t>
  </si>
  <si>
    <t>1. Incremento en el factor de visibilidad en la apertura de información de trámites y de rendición de cuentas.
2. Aumento en la percepción de credibilidad institucional asociada a la cultura de integridad.
3. Incrementar el factor de capacidades institucionales desde la implementación del MIPG y documentación de buenas prácticas
4. Incremento en factor de control a través de la aplicación de herramientas y mecanismos anticorrupción.</t>
  </si>
  <si>
    <t>Reporte de  implementación de los productos del plan de acción de la política pública de transparencia, integridad y no tolerancia con la corrupción.</t>
  </si>
  <si>
    <t>La medición del indicador se da de acuerdo con el avance de las actividades programadas en el formato de "Programación y seguimiento a metas e indicadores del plan de desarrollo" asociados al seguimiento de los productos del Plan de Acción de la Política Pública de transparencia  y los directamente relacionados con la Dirección Distrital de Desarrollo Institucional</t>
  </si>
  <si>
    <t xml:space="preserve">(Sumatoria del porcentaje de actividades ejecutadas para la implementación de los productos del plan de acción de la Política Pública de Transparencia al corte/ porcentaje de actividades programadas para la implementación de los productos del plan de acción de la Política Pública de Transparencia para la vigencia) * magnitud de la meta programada para la vigencia  </t>
  </si>
  <si>
    <t>porcentaje de actividades ejecutadas para la implementación de los productos del plan de acción de la Política Pública de Transparencia</t>
  </si>
  <si>
    <t>porcentaje de actividades programadas para la implementación de los productos del plan de acción de la Política Pública de Transparencia</t>
  </si>
  <si>
    <t xml:space="preserve">1.	Plan de acción 2024 
2.	Documento ABC de apertura de agendas 
3.	Documento propuesto para el fortalecimiento de los Programas institucionales de Transparencia y Ética Pública en el Distrito Capital  
</t>
  </si>
  <si>
    <t xml:space="preserve">1.	Piezas de divulgación del diplomado de integridad  
2.	Documento propuesta de acompañamiento para el fortalecimiento de la cultura de integridad y protección de lo público en las entidades distritales. 
3.	Acta de sesiones de la Red Distrital de Oficiales de Cumplimiento
4.	Documento de propuesta para el Fortalecimiento de la rendición de cuentas en las entidades distritales y alcaldías locales como mecanismo anticorrupción 
5.	Informe del estado de los Programas de transparencia y Ética pública
6.	Informe de tablero de señales Sistema de Alertas Tempranas para la Integridad - SAT,I con corte a 31 de diciembre 2023
7.	Documento de acompañamiento para el fomento de la Integridad 
</t>
  </si>
  <si>
    <t xml:space="preserve">1.	Reporte de servidores  formados en el diplomado de integridad
2.	Matriz con la relación de los espacios generados con las entidades del Distrito
3.	Acta de sesiones de la Red Distrital de Oficiales de Cumplimiento
4.	Matriz de registro de asistencias técnicas con las entidades del Distrito 
5.	Matriz con relación de acompañamientos generados con las entidades del Distrito
6.	Informe de documentación de resultados de los espacios para la apropiación y comprensión de la apertura de agendas
7.	Informe del estado de los Programas de transparencia y Ética pública
8.	Matriz con relación de acompañamientos generados con las entidades del Distrito
</t>
  </si>
  <si>
    <t>PD30</t>
  </si>
  <si>
    <t>7868_11</t>
  </si>
  <si>
    <t>Subdirección de Imprenta Distrital</t>
  </si>
  <si>
    <t>Marcela Irene de Jesús González Bonilla</t>
  </si>
  <si>
    <t xml:space="preserve">Subdirectora Imprenta Distrital </t>
  </si>
  <si>
    <t>María Isabel Barraza Castillo</t>
  </si>
  <si>
    <t>11. Ejecutar 100 porciento de la estrategia de tecnificación y modernización de la Imprenta Distrital</t>
  </si>
  <si>
    <t>Ejecutar 100 porciento de la estrategia de tecnificación y modernización de la Imprenta Distrital</t>
  </si>
  <si>
    <t xml:space="preserve">PD_Meta Proyecto: 11. Ejecutar 100 porciento de la estrategia de tecnificación y modernización de la Imprenta Distrital; PD_Objetivo de Desarrollo Sostenible: 16. Paz, justicia e instituciones sólidas; PD_Código y denominación Meta ODS: 16.10 Garantizar el acceso público a la información y proteger las libertades fundamentales, de conformidad con las leyes nacionales y los acuerdos internacionales.; </t>
  </si>
  <si>
    <t>De acuerdo con la cadena de valor, los porcentajes programados para el cuatrienio son: 0.09, 0.24, 0.25, 0.24 y 0.18</t>
  </si>
  <si>
    <t>El indicador permite medir la implementación de la estrategia de tecnificación y modernización de la Imprenta Distrital que busca mejorar y optimizar la prestación de los servicios de la imprenta Distrital</t>
  </si>
  <si>
    <t>Elevar los estándares de calidad y efectividad de los servicios que presta la Subdirección de Imprenta Distrital y ejecutar su modernización, entendida como la transición progresiva entre recursos, tecnologías y procedimientos aplicados hacía mejores capacidades y potencialidades. Las acciones que conforman esta Meta, permitirán ampliar la capacidad operativa de la Subdirección de Imprenta Distrital, la cual no supera con corte a primer semestre de 2020 la atención del 39% de las entidades, organismos y órganos de control del Distrito Capital.</t>
  </si>
  <si>
    <t>La medición del indicador se da de acuerdo con el avance de las actividades programadas en el formato de "Programación y seguimiento a metas e indicadores del plan de desarrollo" definidas en la estrategia de tecnificación y modernización de la Imprenta Distrital</t>
  </si>
  <si>
    <t>Sumatoria del porcentaje de actividades ejecutadas para la implementación de la estrategia de tecnificación y modernización de la imprenta al corte/ porcentaje de actividades programadas para la implementación de la estrategia de tecnificación y modernización de la imprenta para la vigencia) *magnitud de la meta programada para la vigencia</t>
  </si>
  <si>
    <t>porcentaje de actividades ejecutadas para la implementación de la estrategia de tecnificación y modernización de la imprenta</t>
  </si>
  <si>
    <t>porcentaje de actividades programadas para la implementación de la estrategia de tecnificación y modernización de la imprenta</t>
  </si>
  <si>
    <t xml:space="preserve">Plan de acción 2024 técnificación y posicionamiento de la imprenta distrital
Informe parcial de seguimiento a la estrategia - Actividad 1: tecnificación, productividad y mejoramientoInforme parcial de seguimiento a la estrategia - actividad 2: posicionamiento de la Imprenta Distrital. Matriz de plan de acción interno de la Subdirección de Imprenta Distrital. </t>
  </si>
  <si>
    <t xml:space="preserve">Informe parcial de seguimiento a la estrategia - Actividad 1: tecnificación, productividad y mejoramientoInforme parcial de seguimiento a la estrategia - actividad 2: posicionamiento de la Imprenta Distrital. Matriz de plan de acción interno de la Subdirección de Imprenta Distrital. </t>
  </si>
  <si>
    <t xml:space="preserve">Informe final de seguimiento a la estrategia - Actividad 1: tecnificación, productividad y mejoramientoInforme final de seguimiento a la estrategia - actividad 2: posicionamiento de la Imprenta Distrital. Matriz de plan de acción interno de la Subdirección de Imprenta Distrital. </t>
  </si>
  <si>
    <t>PD31</t>
  </si>
  <si>
    <t>7868_12</t>
  </si>
  <si>
    <t>12. Desarrollar 100 porciento de la estrategia para la recuperación, preservación, difusión y apropiación del patrimonio documental y la memoria histórica de Bogotá.</t>
  </si>
  <si>
    <t>Desarrollar 100 porciento de la estrategia para la recuperación, preservación, difusión y apropiación del patrimonio documental y la memoria histórica de Bogotá.</t>
  </si>
  <si>
    <t>21.2. Porcentaje de avance en el desarrollo de la estrategia para la recuperación, preservación, difusión y apropiación del patrimonio documental y la memoria histórica de Bogotá.</t>
  </si>
  <si>
    <t xml:space="preserve">PD_PMR: 21.2. Porcentaje de avance en el desarrollo de la estrategia para la recuperación, preservación, difusión y apropiación del patrimonio documental y la memoria histórica de Bogotá.; PD_Meta Proyecto: 12. Desarrollar 100 porciento de la estrategia para la recuperación, preservación, difusión y apropiación del patrimonio documental y la memoria histórica de Bogotá.; PD_Objetivo de Desarrollo Sostenible: 16. Paz, justicia e instituciones sólidas; PD_Código y denominación Meta ODS: 16.10 Garantizar el acceso público a la información y proteger las libertades fundamentales, de conformidad con las leyes nacionales y los acuerdos internacionales.; </t>
  </si>
  <si>
    <t>De acuerdo con la cadena de valor, los porcentajes programados para el cuatrienio son: 14%, 31%, 51%, 78% y 100%</t>
  </si>
  <si>
    <t xml:space="preserve">El indicador permite medir la implementación de la estrategia para la recuperación, preservación, difusión y apropiación del patrimonio documental y la memoria histórica de Bogotá.
</t>
  </si>
  <si>
    <t xml:space="preserve">Esta estrategia permitirá la identificación, consulta y acceso por parte de ciudadanos, investigadores, académicos y la comunidad en general  a los distintos fondos y colecciones custodiados y divulgados por la Dirección Distrital de Archivo de Bogotá  con el propósito de brindar información que que fortalezca la investigación, educación, recuperación y apropiación de la memoria histórica de la ciudad.			</t>
  </si>
  <si>
    <t>La medición del indicador se da de acuerdo con el avance de las actividades programadas en  formato de "Programación y seguimiento a metas e indicadores del plan de desarrollo" definidas en la estrategia para la recuperación, preservación, difusión y apropiación del patrimonio documental y la memoria histórica de Bogotá.</t>
  </si>
  <si>
    <t>(Sumatoria porcentaje ejecutado de las actividades para el desarrollo de la estrategia para la recuperación, preservación, difusión y apropiación del patrimonio documental y la memoria histórica de Bogotá. / porcentaje programado de las actividades para el desarrollo de la estrategia para la recuperación, preservación, difusión y apropiación del patrimonio documental y la memoria histórica de Bogotá para la vigencia) *porcentaje de la meta programada para la vigencia + porcentaje ejecutado vigencia anterior.</t>
  </si>
  <si>
    <t>porcentaje ejecutado de las actividades para el desarrollo de la estrategia para la recuperación, preservación, difusión y apropiación del patrimonio documental y la memoria histórica de Bogotá.</t>
  </si>
  <si>
    <t>porcentaje programado de las actividades para el desarrollo de la estrategia para la recuperación, preservación, difusión y apropiación del patrimonio documental y la memoria histórica de Bogotá</t>
  </si>
  <si>
    <t xml:space="preserve">1. Documento de estrategia de apropiación del patrimonio documental y la memoria histórica de Bogotá
2.Documento con  avances en la  implementación de  la estrategia para la recuperación, preservación, difusión y apropiación del patrimonio documental y la memoria histórica de Bogotá,
3. Informe del procesamiento técnico de las unidades documentales y material bibliográfico que conforman los fondos y colecciones que custodia el Archivo de Bogotá 
4. Informe de avance de la entrega en operación de la iniciativa Bogotá Historia Común 2.0
5.Informe de avance de la transferencia de conocimiento del Plan de Archivos de Derechos Humanos, a la Subdirección del Sistema Distrital de Archivos 
6.Informe de acciones de divulgación realizadas </t>
  </si>
  <si>
    <t xml:space="preserve">1. Documento de cierre en la implementación de la estrategia para la recuperación, preservación, difusión y apropiación del patrimonio documental y la memoria histórica de Bogotá
2. Informe del procesamiento técnico de las unidades documentales y material bibliográfico que conforman los fondos y colecciones que custodia el Archivo de Bogotá
3. Informe de entrega en operación de la iniciativa Bogotá Historia Común 2.0
4. Informe de la transferencia de conocimiento del Plan de Archivos de Derechos Humanos, a la Subdirección del Sistema Distrital de Archivos 
5. Informe de acciones de divulgación realizadas  </t>
  </si>
  <si>
    <t>PD32</t>
  </si>
  <si>
    <t>74. Implementar una estrategia progresiva de teletrabajo en el 100% de las entidades públicas del Distrito con enfoque de género, privilegiando a las mujeres cabeza de hogar.</t>
  </si>
  <si>
    <t>Porcentaje de implementación de la estrategia de teletrabajo</t>
  </si>
  <si>
    <t>74. Implementar una estrategia progresiva de teletrabajo  en el 100% de las entidades públicas del Distrito con enfoque de género, privilegiando a las mujeres cabeza de hogar.</t>
  </si>
  <si>
    <t>Porcentaje de implementación de política de teletrabajo</t>
  </si>
  <si>
    <t xml:space="preserve">PD_Meta Trazadora: 74. Implementar una estrategia progresiva de teletrabajo  en el 100% de las entidades públicas del Distrito con enfoque de género, privilegiando a las mujeres cabeza de hogar.; PD_ID Meta Trazadora: Porcentaje de implementación de política de teletrabajo; </t>
  </si>
  <si>
    <t xml:space="preserve">Este indicador debe quedar programado el 100% para el cuatrenio. </t>
  </si>
  <si>
    <t>El indicador permite medir la implementación progresiva de la estrategia de teletrabajo con enfoque de género, privilegiando a las mujeres cabeza de hogar con el objetivo de aportar en el cumplimiento de la meta de la política pública de talento Humano</t>
  </si>
  <si>
    <t>Promover la inclusión social, con enfoque diferencial de género y territorial, mejorando la calidad de vida de los funcionarios del Distrito a través del Teletrabajo, privilegiando a las mujeres cabeza de hogar.</t>
  </si>
  <si>
    <t>Secretaría General 2019</t>
  </si>
  <si>
    <t>La medición del indicador se da de acuerdo con el avance de las actividades programadas en  formato de ""Programación y seguimiento a metas e indicadores del plan de desarrollo definidas estrategia progresiva de teletrabajo en el 100% de las entidades públicas del Distrito con enfoque de género, privilegiando a las mujeres cabeza de hogar</t>
  </si>
  <si>
    <t>(Sumatoria porcentaje de avance en ejecución de la implementación de la estrategia de teletrabajo. / porcentaje programado de la implementación de la estrategia de teletrabajo para la vigencia) *porcentaje de la meta programada para la vigencia + porcentaje ejecutado vigencia anterior.</t>
  </si>
  <si>
    <t>porcentaje de avance en ejecución de la implementación de la estrategia de teletrabajo</t>
  </si>
  <si>
    <t>porcentaje programado de la implementación de la estrategia de teletrabajo</t>
  </si>
  <si>
    <t>Informe de cierre de estregia de teletrabajo</t>
  </si>
  <si>
    <t>7868_N</t>
  </si>
  <si>
    <t>Meta Trazadora</t>
  </si>
  <si>
    <t>PD33</t>
  </si>
  <si>
    <t>75. Duplicar la meta de la política pública de talento humano (aprobada en diciembre de 2019) sobre el número de funcionarios públicos del distrito que se acoge a la modalidad de teletrabajo.</t>
  </si>
  <si>
    <t>Número de teletrabajadores en organismos y entidades distritales</t>
  </si>
  <si>
    <t>Funcionarios en modalidad de teletrabajo</t>
  </si>
  <si>
    <t xml:space="preserve">PD_Meta Trazadora: 75. Duplicar la meta de la política pública de talento humano (aprobada en diciembre de 2019) sobre el número de funcionarios públicos del distrito que se acoge a la modalidad de teletrabajo.; PD_ID Meta Trazadora: Funcionarios en modalidad de teletrabajo; </t>
  </si>
  <si>
    <t>El indicador permite medir el número de servidores de organismos y entidades distritales que participan en el Programa Teletrabajo Distrital</t>
  </si>
  <si>
    <t>Promover el mejoramiento de la calidad de vida de los servidores del Distrito mediante la implementación del Teletrabajo</t>
  </si>
  <si>
    <t>Sumatoria de la cantidad de funcionarios que han ingresado a la modalidad de teletrabajo</t>
  </si>
  <si>
    <t>Sumatoria de número de teletrabajadores en organismos y entidades distritales + número de teletrabajadores en organismos y entidades distritales de la vigencia anterior.</t>
  </si>
  <si>
    <t>PD35</t>
  </si>
  <si>
    <t>71. Elevar el nivel de efectividad de la gestión pública distrital y local</t>
  </si>
  <si>
    <t>Índice de desempeño institucional - FURAG</t>
  </si>
  <si>
    <t xml:space="preserve">PD_Meta Trazadora: 71. Elevar el nivel de efectividad de la gestión pública distrital y local; PD_ID Meta Trazadora: Índice de desempeño institucional - FURAG; </t>
  </si>
  <si>
    <t xml:space="preserve">La subdirección Técnica de Desarrollo Institucional reportará el avance una vez se obtengan los resultados del IDI que entrega el Departamento Administrativo de la Función Pública. 						_x000D_
</t>
  </si>
  <si>
    <t>Medición del Índice de Desempeño Institucional Distrital, medido mediante la aplicación del Formulario Único de Reporte de Avance de la Gestión - FURAG</t>
  </si>
  <si>
    <t>Incremento del Índice de Desemepeño del Distrito Capital</t>
  </si>
  <si>
    <t>Función Pública Informe FURAG 2019</t>
  </si>
  <si>
    <t>Promedio del puntaje obtenido de las entidades sujetas de medición</t>
  </si>
  <si>
    <t>suma</t>
  </si>
  <si>
    <t>503. Formular e implementar una estrategia distrital de promoción, proyección,  posicionamiento y cooperación internacional de Bogotá y la Región.</t>
  </si>
  <si>
    <t>551. Número de acciones para la proyección y cooperación internacional de Bogotá y la región ejecutadas.</t>
  </si>
  <si>
    <t>503. Formular e implementar una estrategia distrital de promoción, proyección, posicionamiento y cooperación internacional de Bogotá y la Región</t>
  </si>
  <si>
    <t xml:space="preserve">PD_Meta Sectorial: 503. Formular e implementar una estrategia distrital de promoción, proyección, posicionamiento y cooperación internacional de Bogotá y la Región; PD_Indicador Meta sector: 551. Número de acciones para la proyección y cooperación internacional de Bogotá y la región ejecutadas.; </t>
  </si>
  <si>
    <t>El área responsable es la Dirección Distrital de Relaciones Internacionales</t>
  </si>
  <si>
    <t>Mide el número de acciones ejecutadas de promoción, proyección, posicionamiento y cooperación internacional de Bogotá y la Región en el marco de la estrategia de promoción, proyección y posicionamiento, apoyada en los planes de articulación, cooperación y posicionamiento internacional del Distrito.</t>
  </si>
  <si>
    <t>Posicionar a Bogotá y la Región en eventos internacionales dentro y fuera de la ciudad y la región.
Obtención de cooperación para los diferentes programas liderados por las entidades y organismos Ditritales.</t>
  </si>
  <si>
    <t>Reporte plan de acción Dirección Distrital de Relaciones Internacionaes</t>
  </si>
  <si>
    <t>El cumplimiento de la meta se establece con las acciones más estrategias para el posicionamiento y cooperación gestionadas  por la Dirección Distrital de Relaciones Internacionales  y la Subdirección de Proyección Internacional.</t>
  </si>
  <si>
    <t>Sumatoria de acciones ejecutadas para la proyección y cooperación internacional de Bogotá y la región.</t>
  </si>
  <si>
    <t>Número de acciones ejecutadas para la proyección y cooperación internacional de Bogotá y la región.</t>
  </si>
  <si>
    <t>Informe de seguimiento de la meta sectorial 503.</t>
  </si>
  <si>
    <t>Informe final sobre  la Formulación  e implementación de la estrategia distrital de promoción, proyección, posicionamiento y cooperación internacional de Bogotá y la Región.</t>
  </si>
  <si>
    <t>Meta Sectorial</t>
  </si>
  <si>
    <t>504. Formular e implementar una estrategia para la gestión documental distrital y el uso y apropiación de la memoria histórica</t>
  </si>
  <si>
    <t>552. Porcentaje de avance en la implementación de la estrategia de apropiación del patrimonio documental y fortalecimiento de la gestión documental distrital.</t>
  </si>
  <si>
    <t xml:space="preserve">PD_Meta Sectorial: 504. Formular e implementar una estrategia para la gestión documental distrital y el uso y apropiación de la memoria histórica; PD_Indicador Meta sector: 552. Porcentaje de avance en la implementación de la estrategia de apropiación del patrimonio documental y fortalecimiento de la gestión documental distrital.; </t>
  </si>
  <si>
    <t>(2020: 0.12) ; (2021; 0.32) (2022; 0.54) (2023; 0.80) ; (2024; 1)</t>
  </si>
  <si>
    <t>Este indicador mide el porcentaje de avance en la implementación de la estrategia de apropiación del patrimonio documental y fortalecimiento de la gestión documental distrital mediante los siguientes componentes:  Componente No. 1: % avance de la estrategia para el fortalecimiento de la gestión de documentos electrónicos de archivo y la Red Distrital de Archivos de Bogotá.  ii)  Componente No. 2: % de avance de la estrategia para el fortalecimiento de los  Archivos Públicos del Distrito Capital. Componente. iii) Componente No. 3:% de avance de la estrategia para la recuperación, preservación, difusión y apropiación del patrimonio documental y la memoria histórica de Bogotá. Componente 4: % de avance del plan de acción de publicación e impresión oficial para la conformación del acervo documental distrital.</t>
  </si>
  <si>
    <t>Esta estrategia permitirá a las entidades y organismos distritales avanzar en materia de gestión documental y preservación del patrimonio histórico - documental de Bogotá mediante el fortalecimiento de los procesos técnicos en todo el ciclo vital del documento hasta su publicación e impresión oficial para conformar el acervo documental distrital y de esta forma contribuir en la implementación del Gobierno Abierto de Bogotá y en el cumplimiento de la política de transparencia, integridad y no tolerancia a la corrupción posibilitando el acceso por parte de los ciudadanos, investigadores, académicos y comunidad en general al patrimonio documental del Distrito Capital.</t>
  </si>
  <si>
    <t>Para reportar la variable 1 se tiene en cuenta el siguiente proceso: Sumatoria (% avance en la implementación de los componentes * peso relativo de cada componente). Peso relativo: i) 13% - Componente 1: Documento electrónico de archivo y Red Distrital de archivos. ii) 20% - Componente 2: Archivos públicos del Distrito Capital. iii) 43% - Componente 3: Promoción memoria histórica y iv) 24% - Componente 4: Modernización de la Imprenta Distrital"</t>
  </si>
  <si>
    <t>(Sumatoria porcentaje ejecutado en la implementación de la estrategia de apropiación del patrimonio documental y fortalecimiento de la gestión documental distrital. / porcentaje programado en la implementación de la estrategia de apropiación del patrimonio documental y fortalecimiento de la gestión documental distrital para la vigencia)  + porcentaje ejecutado vigencia anterior.</t>
  </si>
  <si>
    <t>porcentaje ejecutado en la implementación de la estrategia de apropiación del patrimonio documental y fortalecimiento de la gestión documental distrital</t>
  </si>
  <si>
    <t>porcentaje programado en la implementación de la estrategia de apropiación del patrimonio documental y fortalecimiento de la gestión documental distrital</t>
  </si>
  <si>
    <t>Informe de gestión meta sectorial 504</t>
  </si>
  <si>
    <t>497. Diseñar e implementar una estrategia para fortalecer la gestión, la innovación y la creatividad en la administración distrital,  generando valor público al servicio de la ciudadanía</t>
  </si>
  <si>
    <t xml:space="preserve">543. Porcentaje de avance en la implementación de estrategias para fortalecer la gestión y la innovación pública distrital. </t>
  </si>
  <si>
    <t xml:space="preserve">PD_Meta Sectorial: 497. Diseñar e implementar una estrategia para fortalecer la gestión, la innovación y la creatividad en la administración distrital,  generando valor público al servicio de la ciudadanía; PD_Indicador Meta sector: 543. Porcentaje de avance en la implementación de estrategias para fortalecer la gestión y la innovación pública distrital. ; </t>
  </si>
  <si>
    <t>Este indicador mide el avance de la estrategia para fortalecer la gestión y la innovación pública distrital desagregado en los siguientes componentes: 
Componente 1:Implementación de la estrategia para el fortalecimiento del sistema de coordinación distrital 
Componente 2: Implementación para promover la Gestión del Conocimiento y la Innovación 
Componente 3: Implementación de la estrategia que permita fortalecer la Gestión y Desempeño Institucional.
Componente 4:  Estudio técnico para la modernización administrativa del Distrito Capital
Componente 5: Implementación los productos definidos en el Plan de Acción de la Política Pública de transparencia  
Componente 6: Implementación de las estrategias de direccionamiento estratégico para el fortalecimiento y modernización de la Gestión Pública.</t>
  </si>
  <si>
    <t xml:space="preserve">El beneficio de la implementación de la meta estará representado en el distrital de los componentes de innovación y creatividad en la administración distrital, con el desarrollo de cada uno de los componentes </t>
  </si>
  <si>
    <t>Sumatoria de los porcentajes de cumplimiento de los componentes programados en el periodo, por la ponderación del componente (Cantidad de componentes/Magnitud programada)</t>
  </si>
  <si>
    <t>Sumatoria de porcentaje de avance en la implementación de estrategias para fortalecer la gestión y la innovación pública distrital.</t>
  </si>
  <si>
    <t>Porcentaje de avance en la implementación de estrategias para fortalecer la gestión y la innovación pública distrital.</t>
  </si>
  <si>
    <t>Informe meta sectorial 497</t>
  </si>
  <si>
    <t>PD39</t>
  </si>
  <si>
    <t>7868_MGA_1</t>
  </si>
  <si>
    <t>Dirección Distrital de Desarrollo Institucional
Dirección Distrital de Archivo
Dirección Distrital de Relaciones Internacionales</t>
  </si>
  <si>
    <t>John Freedy Molano Díaz
Alvaro Arias Cruz
Luz Amparo Medina Gerena</t>
  </si>
  <si>
    <t>Director Distrital de Desarrollo Institucional
Director Distrital de Archivo
Director Distrital de Relaciones Internacionales</t>
  </si>
  <si>
    <t>Ivette Liliana Camargo López 
Héctor Heli Cruz Pulido
Blanca Leonor Losada Romero</t>
  </si>
  <si>
    <t>Documentos de lineamientos técnicos</t>
  </si>
  <si>
    <t>1.1.1. Documentos de lineamientos técnicos elaborados</t>
  </si>
  <si>
    <t xml:space="preserve">PD_producto MGA: 1.1. Documentos de lineamientos técnicos; PD_ID producto MGA: 1.1.1. Documentos de lineamientos técnicos elaborados; </t>
  </si>
  <si>
    <t>La magnitud en ficha SUIFP esta dada en: 2020: 3 - 2021:3 - 2022:3 - 2023:3 - 2024:3</t>
  </si>
  <si>
    <t>El indicador permite medir la Cantidad de documentos a emitir para el fortalecimiento institucional asociado a fortalecimiento del sistema de articulación institucional interna y externa</t>
  </si>
  <si>
    <t xml:space="preserve">Fortalecer la capacidad para una  Gestión pública efectiva  y articulada, orientada a la generación de valor público para los grupos de interés.  </t>
  </si>
  <si>
    <t>El cumplimiento del indicador estará reflejado en la elaboración de los documentos técnicos por parte de las responsables programadas en el formato de "Programación y seguimiento a metas e indicadores del plan de desarrollo"</t>
  </si>
  <si>
    <t>Número de documentos de lineamientos técnicos elaborados</t>
  </si>
  <si>
    <t>Documento del Lineamiento Técnico.</t>
  </si>
  <si>
    <t>PD40</t>
  </si>
  <si>
    <t>7868_MGA_2</t>
  </si>
  <si>
    <t>Servicio de asistencia técnica en temas de Gestión Pública</t>
  </si>
  <si>
    <t>Entidades asistidas técnicamente</t>
  </si>
  <si>
    <t>2.1. Servicio de asistencia técnica en temas de Gestión Pública</t>
  </si>
  <si>
    <t>2.1.1. Entidades asistidas técnicamente</t>
  </si>
  <si>
    <t xml:space="preserve">PD_producto MGA: 2.1. Servicio de asistencia técnica en temas de Gestión Pública; PD_ID producto MGA: 2.1.1. Entidades asistidas técnicamente; </t>
  </si>
  <si>
    <t>La magnitud en cadela de valor esta dada en: 2020: 56 - 2021: 56 - 2022: 56 - 2023:56 - 2024:56</t>
  </si>
  <si>
    <t>El indicador permite medir la cantidad de entidades distritales asistidas técnicamente en temas de posicionamiento de la gestión pública distrital a través de la gestión del conocimiento e innovación</t>
  </si>
  <si>
    <t>El cumplimiento del indicador estará reflejado en la sumatoria de las entidades distritales asistidas técnicamente programadas en el formato de "Programación y seguimiento a metas e indicadores del plan de desarrollo"</t>
  </si>
  <si>
    <t xml:space="preserve">Sumatoria del número de entidades distritales asistidas técnicamente. </t>
  </si>
  <si>
    <t>Número de entidades distritales asistidas técnicamente.</t>
  </si>
  <si>
    <t xml:space="preserve">Informe Parcial de asistencias técnicas </t>
  </si>
  <si>
    <t xml:space="preserve">Informe de asistencias técnicas </t>
  </si>
  <si>
    <t>PD41</t>
  </si>
  <si>
    <t>7868_MGA_3</t>
  </si>
  <si>
    <t>Servicio de apoyo para el fortalecimiento de la gestión de las entidades públicas</t>
  </si>
  <si>
    <t>Instituciones públicas asistidas técnicamente</t>
  </si>
  <si>
    <t>3.1. Servicio de apoyo para el fortalecimiento de la gestión de las entidades públicas</t>
  </si>
  <si>
    <t xml:space="preserve">3.1.1. Instituciones públicas asistidas técnicamente </t>
  </si>
  <si>
    <t xml:space="preserve">PD_producto MGA: 3.1. Servicio de apoyo para el fortalecimiento de la gestión de las entidades públicas; PD_ID producto MGA: 3.1.1. Instituciones públicas asistidas técnicamente ; </t>
  </si>
  <si>
    <t>El indicador permite medir la cantidad de instituciones públicas distritales asistidas técnicamente en temas de fortalecimiento de la gestión y desempeño para generar valor público en los grupos de interés</t>
  </si>
  <si>
    <t>El cumplimiento del indicador estará reflejado en la sumatoria de las instituciones públicas distritales asistidas técnicamente programadas en el formato de "Programación y seguimiento a metas e indicadores del plan de desarrollo"</t>
  </si>
  <si>
    <t xml:space="preserve">Sumatoria del número de instituciones públicas distritales asistidas técnicamente. </t>
  </si>
  <si>
    <t xml:space="preserve">Número de instituciones públicas distritales asistidas técnicamente. </t>
  </si>
  <si>
    <t>PD42</t>
  </si>
  <si>
    <t>7868_MGA_4</t>
  </si>
  <si>
    <t>Cursos de formación dictados</t>
  </si>
  <si>
    <t>Número de cursos de formación dictados</t>
  </si>
  <si>
    <t xml:space="preserve">PD_Gestion MGA: Cursos de formación dictados; </t>
  </si>
  <si>
    <t>El indicador permite medir la cantidad de Cursos dictados en temas de gestión pública para los servidores de las entidades y organismos distritales.</t>
  </si>
  <si>
    <t>Fortalecimiento de las competencias en temas de gestión pública de los servidores de las entidades y organismos distritales, brindándoles información actualizada y herramientas basadas en mejores prácticas que permiten una mejor atención a la ciudadanía fomentando permanentemente la transparencia e integridad en las labores diarias</t>
  </si>
  <si>
    <t>El cumplimiento del indicador estará reflejado en la sumatoria de los cursos de formación dictados programados en el formato de "Programación y seguimiento a metas e indicadores del plan de desarrollo"</t>
  </si>
  <si>
    <t>Sumatoria de cursos de formación dictados</t>
  </si>
  <si>
    <t xml:space="preserve">Informe Parcial de cursos dictados </t>
  </si>
  <si>
    <t>Informe de cursos dictados</t>
  </si>
  <si>
    <t>PD43</t>
  </si>
  <si>
    <t>7868_MGA_5</t>
  </si>
  <si>
    <t>Servicio de asistencia técnica para la implementación de la política de Integridad</t>
  </si>
  <si>
    <t>Entidades públicas asistidas técnicamente para la implementación de la política de integridad</t>
  </si>
  <si>
    <t>4.1. Servicio de asistencia técnica para la implementación de la política de Integridad</t>
  </si>
  <si>
    <t>4.1.1. Entidades públicas asistidas técnicamente para la implementación de la política de integridad</t>
  </si>
  <si>
    <t xml:space="preserve">PD_producto MGA: 4.1. Servicio de asistencia técnica para la implementación de la política de Integridad; PD_ID producto MGA: 4.1.1. Entidades públicas asistidas técnicamente para la implementación de la política de integridad; </t>
  </si>
  <si>
    <t>El indicador permite medir la cantidad de entidades públicas asistidas técnicamente con el objetivo de afianzar la transparencia en la gestión pública distrital</t>
  </si>
  <si>
    <t>El cumplimiento del indicador estará reflejado en la sumatoria de las entidades públicas asistidas técnicamente programadas en el formato de "Programación y seguimiento a metas e indicadores del plan de desarrollo"</t>
  </si>
  <si>
    <t xml:space="preserve">Sumatoria del número de entidades públicas asistidas técnicamente. </t>
  </si>
  <si>
    <t>Número de entidades públicas asistidas técnicamente.</t>
  </si>
  <si>
    <t>PD60</t>
  </si>
  <si>
    <t>7869_1</t>
  </si>
  <si>
    <t>51. Gobierno Abierto</t>
  </si>
  <si>
    <t>Implementar un modelo de Gobierno Abierto de Bogotá que promueva una relación democrática, incluyente, accesible y transparente con la ciudadanía</t>
  </si>
  <si>
    <t>1. Implementar estrategias institucionales para que la ciudadanía en condiciones de equidad, integralidad, accesibilidad e inclusión, ejerzan la democracia digital, el control social y el aprovechamiento de información pública, en el marco de la transparencia, la colaboración y la participación.</t>
  </si>
  <si>
    <t>Implementación del modelo de Gobierno Abierto, Accesible e Incluyente de Bogotá</t>
  </si>
  <si>
    <t>Oficina Asesora de Planeación - GAB</t>
  </si>
  <si>
    <t>Fredy Alexander Martinez García</t>
  </si>
  <si>
    <t>Asesor Despacho Secretaría General</t>
  </si>
  <si>
    <t>Sara Paola Rivera, Mónica Mora y Lorena Rodríguez</t>
  </si>
  <si>
    <t>Jenny Torres</t>
  </si>
  <si>
    <t>1. Implementar 100 porciento del modelo de Gobierno Abierto accesible e incluyente a todos los sectores territoriales, poblacionales y diferenciales.</t>
  </si>
  <si>
    <t>Porcentaje de ejecución en la implementación del modelo de Gobierno Abierto, con democracia digital, bajo los pilares de transparencia, participación y colaboración.</t>
  </si>
  <si>
    <t>95. Un (1) modelo de Gobierno Abierto diseñado e implementado bajo los pilares de transparencia, participación y colaboración e innovación publica.</t>
  </si>
  <si>
    <t>24.1. Porcentaje de implementación del modelo de Gobierno Abierto accesible e incluyente</t>
  </si>
  <si>
    <t>16.7 Garantizar la adopción en todos los niveles de decisiones inclusivas, participativas y representativas que respondan a las necesidades.</t>
  </si>
  <si>
    <t xml:space="preserve">PD_Meta Estratégica: 95. Un (1) modelo de Gobierno Abierto diseñado e implementado bajo los pilares de transparencia, participación y colaboración e innovación publica.; PD_ID Meta Estratégica: Porcentaje de ejecución en la implementación del modelo de Gobierno Abierto, con democracia digital, bajo los pilares de transparencia, participación y colaboración.; PD_PMR: 24.1. Porcentaje de implementación del modelo de Gobierno Abierto accesible e incluyente; PD_Meta Proyecto: 1. Implementar 100 porciento del modelo de Gobierno Abierto accesible e incluyente a todos los sectores territoriales, poblacionales y diferenciales.; PD_Objetivo de Desarrollo Sostenible: 16. Paz, justicia e instituciones sólidas; PD_Código y denominación Meta ODS: 16.7 Garantizar la adopción en todos los niveles de decisiones inclusivas, participativas y representativas que respondan a las necesidades.; </t>
  </si>
  <si>
    <t>Medir el avance de acciones, que dé cuenta  del proceso de diseño e implementación del modelo de Gobierno Abierto a partir de la coordinación, articulación interinstitucional y su socialización con las entidades del distrito, así como de la realización de estudios de análisis y monitoreo para su seguimiento, con el fin de incorporar principios, lineamientos y estrategias sobre transparencia, participación y colaboración que le permitan a las entidades distritales mejorar su interacción con la ciudadanía en procesos como el acceso a la información pública, el control social, la democratización de la gestión, la apertura de datos y la rendición de cuentas.</t>
  </si>
  <si>
    <t xml:space="preserve">La aplicación de este indicador refleja la capacidad del modelo para desarrollar acciones que sean incluyentes a nivel territorial, poblacional y diferencial; y da cuenta de la puesta en marcha del primer Programa de Gobierno Abierto de la ciudad. Así mismo, facilita la medición del desarrollo de estrategias intersectoriales para unificar criterios, principios, lineamientos y acciones de Gobierto Abierto en el Distrito. </t>
  </si>
  <si>
    <t>La medición de la meta se realizará mediante la suma de los porcentajes ejecutados de las actividades, asociadas al  diseño, implementación, articulación y monitoreo del Modelo de Gobierno Abierto a nivel distrital, teniendo en cuenta la programación realizada en el plan de acción del libro plan de desarrollo y el plan interno de gobierno abierto para la vigencia.</t>
  </si>
  <si>
    <t>(Sumatoria del porcentaje de actividades ejecutadas  del modelo de Gobierno Abierto accesible e incluyente a todos los sectores territoriales, poblacionales y diferenciales al corte/ porcentaje de actividades programadas del modelo de Gobierno Abierto accesible e incluyente a todos los sectores territoriales, poblacionales y diferenciales para la vigencia) *magnitud meta programada para la vigencia</t>
  </si>
  <si>
    <t xml:space="preserve">Porcentaje de actividades ejecutadas del modelo de Gobierno Abierto accesible e incluyente a todos los sectores territoriales, poblacionales y diferenciales	</t>
  </si>
  <si>
    <t xml:space="preserve">Porcentaje de actividades programadas del modelo de Gobierno Abierto accesible e incluyente a todos los sectores territoriales, poblacionales y diferenciales		</t>
  </si>
  <si>
    <t>Se realizó actualización en la hoja de vida de metas e indicadores, según memorando Nro. 3-2023-26253 del 28/09/2023 del proyecto de inversión, en atención al memorando Nro. 3-2023-24140  del 01/09/2023"Orientaciones para la revisión y/o actualización de las hojas de vida de metas e indicadores en libro Plan de Desarrollo".</t>
  </si>
  <si>
    <t>Informe de actividades de articulación interinstitucionales GAB
4202000-FT-1310 Memorias de activación y posicionamiento - 
Anexo: 4202000-FT-1306 Planilla de participación eventos GAB
Informe de actividades de posicionamiento y apropiación interinstitucional del modelo</t>
  </si>
  <si>
    <t>Informe de actividades de articulación interinstitucionales GAB
4202000-FT-1310 Memorias de activación y posicionamiento - 
Anexo: 4202000-FT-1306 Planilla de participación eventos GAB
4202000-FT-1308 Informe de Gobierno Abierto de Bogotá  final del  Plan de Acción General de Gobierno Abierto - PAGAB
Informe de actividades de posicionamiento y apropiación interinstitucional del modelo</t>
  </si>
  <si>
    <t>Informe de actividades de articulación interinstitucionales GAB
4202000-FT-1310 Memorias de activación y posicionamiento - 
Anexo: 4202000-FT-1306 Planilla de participación eventos GAB
Informe de actividades de posicionamiento y apropiación interinstitucional del modelo
Informe de estudios para el análisis y monitoreo del modelo de Gobierno Abierto.</t>
  </si>
  <si>
    <t>1. Implementar estrategias institucionales para que la ciudadanía en condiciones de equidad, integra</t>
  </si>
  <si>
    <t>1. Implementar estrategias institucionales para que la ciudadanía en condiciones de equidad, integralidad, accesibilidad e inclusión, ejerzan la democracia digital, el control social y el aprovechamiento de información pública, en el marco de la transparencia, la colaboración y la participación.
2. Fortalecer la capacidad institucional para promover, cualificar y afianzar capacidades ciudadanas, que confluyan en procesos de colaboración y toma de decisiones, que reconocen la diferenciación de condiciones sociales, territoriales y económicas de la población.</t>
  </si>
  <si>
    <t>7869_2</t>
  </si>
  <si>
    <t>2. Implementar 100 porciento de la plataforma virtual de Gobierno Abierto con parámetros de accesibilidad e inclusión poblacional y diferencial</t>
  </si>
  <si>
    <t xml:space="preserve">Porcentaje de avance de la Plataforma de gobierno abierto construida. </t>
  </si>
  <si>
    <t>406. Construir una plataforma de Gobierno Abierto que permita a los ciudadanos participar en procesos de toma de decisiones de la administración, vincularse a procesos de colaboración para solución de problemáticas públicas, acceder a trámites y servicios del Distrito, acceder a información y datos de la administración; y denunciar o reportar en tiempo real georeferenciadamente y en múltiples formatos, temas relacionados con infracciones, mal parqueo, violencia de género, violencia intrafamiliar, maltrato animal, deterioro de bienes públicos, o demás temas de interés público.</t>
  </si>
  <si>
    <t xml:space="preserve">433. Porcentaje de avance de la Plataforma de gobierno abierto construida. </t>
  </si>
  <si>
    <t xml:space="preserve">PD_Meta Sectorial: 406. Construir una plataforma de Gobierno Abierto que permita a los ciudadanos participar en procesos de toma de decisiones de la administración, vincularse a procesos de colaboración para solución de problemáticas públicas, acceder a trámites y servicios del Distrito, acceder a información y datos de la administración; y denunciar o reportar en tiempo real georeferenciadamente y en múltiples formatos, temas relacionados con infracciones, mal parqueo, violencia de género, violencia intrafamiliar, maltrato animal, deterioro de bienes públicos, o demás temas de interés público.; PD_Indicador Meta sector: 433. Porcentaje de avance de la Plataforma de gobierno abierto construida. ; PD_Meta Proyecto: 2. Implementar 100 porciento de la plataforma virtual de Gobierno Abierto con parámetros de accesibilidad e inclusión poblacional y diferencial; PD_Objetivo de Desarrollo Sostenible: 16. Paz, justicia e instituciones sólidas; PD_Código y denominación Meta ODS: 16.6 Crear a todos los niveles instituciones eficaces y transparentes que rindan cuentas.; </t>
  </si>
  <si>
    <t>Medir el avance  del diseño e implementación de la plataforma virtual de Gobierno abierto, así como su mantenimiento, actualización y monitoreo, con el objetivo contar con una herramienta tecnológica que integre múltiples funcionalidades para la transparencia, la participación, la colaboración y los servicios, propiciando su acceso de manera incluyente a todos los sectores poblacionales.</t>
  </si>
  <si>
    <t>La aplicación de este indicador permite conocer el avance y funcionamiento de la plataforma virtual de Gobierno Abierto como herramienta de soporte para la operabilidad del modelo que asegura la transparencia, participación y colaboración ciudadana a partir de parámetros de accesibilidad e inclusión poblacional y diferencial.</t>
  </si>
  <si>
    <t>La medición de la meta se realizará mediante la suma de los porcentajes ejecutados de las actividades, asociadas a la plataforma virtual de Gobierno Abierto, que cumpla con los parámetros relacionados con accesibilidad y navegabilidad, así como las actualizaciones y mejoras, teniendo en cuenta la programación realizada en el plan de acción del libro plan de desarrollo y el plan interno de gobierno abierto para la vigencia.</t>
  </si>
  <si>
    <t>(Sumatoria del porcentaje de actividades ejecutadas de avance de la Plataforma de gobierno abierto con parámetros de accesibilidad e inclusión poblacional y diferencial al corte / porcentaje de actividades programadas de  avance de la Plataforma de gobierno abierto con parámetros de accesibilidad e inclusión poblacional y diferencial para la vigencia) *magnitud meta programada para la vigencia</t>
  </si>
  <si>
    <t>Porcentaje de actividades ejecutadas de avance de la Plataforma de gobierno abierto con parámetros de accesibilidad e inclusión poblacional y diferencial.</t>
  </si>
  <si>
    <t>Porcentaje de actividades programadas de avance de la Plataforma de gobierno abierto con parámetros de accesibilidad e inclusión poblacional y diferencial.</t>
  </si>
  <si>
    <t>-</t>
  </si>
  <si>
    <t xml:space="preserve">Informe de mantenimiento, actualización, nuevos desarrollos y monitoreo de la plataforma -
Anexo: Documentos con estadísticas y métricas de plataforma </t>
  </si>
  <si>
    <t>PD62</t>
  </si>
  <si>
    <t>7869_3</t>
  </si>
  <si>
    <t>2. Fortalecer la capacidad institucional para promover, cualificar y afianzar capacidades ciudadanas, que confluyan en procesos de colaboración y toma de decisiones, que reconocen la diferenciación de condiciones sociales, territoriales y económicas de la población.</t>
  </si>
  <si>
    <t xml:space="preserve">3. Implementar 100 porciento de las estrategias para la inclusión, cualificación y el fortalecimiento de la ciudadanía en Gobierno Abierto, atendiendo a sus diferentes expresiones territoriales, poblacionales, diferenciales y de género. </t>
  </si>
  <si>
    <t xml:space="preserve">Implementar 100 porciento de las estrategias para la inclusión, cualificación y el fortalecimiento de la ciudadanía en Gobierno Abierto, atendiendo a sus diferentes expresiones territoriales, poblacionales, diferenciales y de género. </t>
  </si>
  <si>
    <t xml:space="preserve">PD_Meta Proyecto: 3. Implementar 100 porciento de las estrategias para la inclusión, cualificación y el fortalecimiento de la ciudadanía en Gobierno Abierto, atendiendo a sus diferentes expresiones territoriales, poblacionales, diferenciales y de género. ; PD_Objetivo de Desarrollo Sostenible: 16. Paz, justicia e instituciones sólidas; PD_Código y denominación Meta ODS: 16.7 Garantizar la adopción en todos los niveles de decisiones inclusivas, participativas y representativas que respondan a las necesidades.; </t>
  </si>
  <si>
    <t>Medir el avance de acciones de las estrategias llevadas a cabo, que dé cuenta de la participación y colaboración ciudadana a través de procesos de cualificación y pedagogía ciudadana, acciones de difusión y socialización, agendas para el desarrollo de actividades a procesos de transparencia, rendición de cuentas, participación y colaboración; y un plan de estímulos y reconocimientos a la innovación social de la gestión pública y la ciudadanía digital.</t>
  </si>
  <si>
    <t xml:space="preserve">La aplicación de este indicador permite conocer qué tanto el Modelo de Gobierno Abierto está vinculando a la ciudadanía en procesos democráticos de acceso y uso de información, toma de decisiones y emprendimiento de acciones de corresponsabilidad y cogestión, teniendo en cuenta sus diferentes expresiones territoriales, poblacionales, diferenciales y de género. 				 </t>
  </si>
  <si>
    <t>La medición de la meta se realizará mediante la suma de los porcentajes ejecutados de las actividades, para la Implementación de las estrategias para la inclusión, cualificación y el fortalecimiento de la ciudadanía en Gobierno Abierto, atendiendo a sus diferentes expresiones territoriales, poblacionales, diferenciales y de género. Teniendo en cuenta la programación realizada en el plan de acción del libro plan de desarrollo y el plan interno de gobierno abierto para la vigencia.</t>
  </si>
  <si>
    <t>(Sumatoria del porcentaje de actividades ejecutadas de las estrategias para la inclusión, cualificación y el fortalecimiento de la ciudadanía en Gobierno Abierto, atendiendo a sus diferentes expresiones territoriales, poblacionales, diferenciales y de género al corte / porcentaje de actividades programadas de las estrategias para la inclusión, cualificación y el fortalecimiento de la ciudadanía en Gobierno Abierto, atendiendo a sus diferentes expresiones territoriales, poblacionales, diferenciales y de género para la vigencia) * magnitud meta programada para la vigencia</t>
  </si>
  <si>
    <t>Porcentaje de actividades ejecutadas de las estrategias para la inclusión, cualificación y el fortalecimiento de la ciudadanía en Gobierno Abierto, atendiendo a sus diferentes expresiones territoriales, poblacionales, diferenciales y de género</t>
  </si>
  <si>
    <t>Porcentaje de actividades programadas de las estrategias para la inclusión, cualificación y el fortalecimiento de la ciudadanía en Gobierno Abierto, atendiendo a sus diferentes expresiones territoriales, poblacionales, diferenciales y de género</t>
  </si>
  <si>
    <t xml:space="preserve">4202000-FT-1310 Memorias de activación y posicionamiento - 
Anexo: 4202000-FT-1306 Planilla de participación eventos GAB
4202000-FT-1308 Informe de Gobierno Abierto de Bogotá estrategia de agendas activación ciudadana </t>
  </si>
  <si>
    <t>4202000-FT-1310 Memorias de activación y posicionamiento - 
Anexo: 4202000-FT-1306 Planilla de participación eventos GAB</t>
  </si>
  <si>
    <t xml:space="preserve">4202000-FT-1310 Memorias de activación y posicionamiento - 
Anexo: 4202000-FT-1306 Planilla de participación eventos GABn </t>
  </si>
  <si>
    <t>4202000-FT-1310 Memorias de activación y posicionamiento - 
Anexo: 4202000-FT-1306 Planilla de participación eventos GAB
4202000-FT-1308 Informe de Gobierno Abierto de Bogotá Estrategia de cualificación y fortalecimiento de capacidades de la ciudadanía y los servidores públicos en Gobierno Abierto
4202000-FT-1308 Informe de Gobierno Abierto de Bogotá estrategia de agendas activación ciudadana</t>
  </si>
  <si>
    <t>2. Fortalecer la capacidad institucional para promover, cualificar y afianzar capacidades ciudadanas</t>
  </si>
  <si>
    <t>PD63</t>
  </si>
  <si>
    <t>431. Posicionar al Gobierno Abierto de Bogotá - GABO, como una nueva forma de gobernanza y control que reduce el riesgo de corrupción y garantiza una participación de todos los sectores y segmentos poblacionales, generando accesibilidad para las personas con discapacidad.</t>
  </si>
  <si>
    <t>464. Numero de estrategias para el posicionamiento, cualificación y empoderamiento ciudadano implementadas</t>
  </si>
  <si>
    <t>431. Posicionar el Gobierno Abierto de Bogotá-GABO, como una nueva forma de gobernanza y control que reduce el riesgo de corrupción y garantiza una participación de todos los sectores y segmentos poblacionales, generando accesibilidad para las personas con discapacidad</t>
  </si>
  <si>
    <t xml:space="preserve">PD_Meta Sectorial: 431. Posicionar el Gobierno Abierto de Bogotá-GABO, como una nueva forma de gobernanza y control que reduce el riesgo de corrupción y garantiza una participación de todos los sectores y segmentos poblacionales, generando accesibilidad para las personas con discapacidad; PD_Indicador Meta sector: 464. Numero de estrategias para el posicionamiento, cualificación y empoderamiento ciudadano implementadas; </t>
  </si>
  <si>
    <t>El indicador contempla el diseño e implementación de la estrategia posicionamiento, cualificación y empoderamiento ciudadano del Modelo de Gobierno Abierto de Bogotá, con el fin de garantizar la implementación de  los pilares de transparencia, participación y colaboración, en los ejercicios de participación y permitir un proceso de articulación interinstitucional.</t>
  </si>
  <si>
    <t>La aplicación de este indicador da cuenta de las estrategias orientadas a la socialización del Modelo. En esa medida, da cuenta de los esfuerzos del Distrito por fomentar, según lo establece la meta sectorial, una nueva forma de gobernanza y control que reduce el riesgo de corrupción y garantiza una participación de todos los sectores y segmentos poblacionales.</t>
  </si>
  <si>
    <t>El indicador se medirá a través del avance de las actividades diseñadas e implementadas de la estrategia, orientadas al posicionamiento, cualificación y empoderamiento ciudadano del Modelo de Gobierno Abierto de Bogotá programado para la vigencia.</t>
  </si>
  <si>
    <t>Sumatoria de las estrategias para el posicionamiento, cualificación y empoderamiento ciudadano implementadas</t>
  </si>
  <si>
    <t>Número de estrategias para el posicionamiento, cualificación y empoderamiento ciudadano implementadas</t>
  </si>
  <si>
    <t>7869_N</t>
  </si>
  <si>
    <t>PD64</t>
  </si>
  <si>
    <t>465. Numero de estudios para el análisis de ecosistemas de gobierno abierto, innovación social y oferta y demanda de información pública, realizados.</t>
  </si>
  <si>
    <t xml:space="preserve">PD_Meta Sectorial: 431. Posicionar el Gobierno Abierto de Bogotá-GABO, como una nueva forma de gobernanza y control que reduce el riesgo de corrupción y garantiza una participación de todos los sectores y segmentos poblacionales, generando accesibilidad para las personas con discapacidad; PD_Indicador Meta sector: 465. Numero de estudios para el análisis de ecosistemas de gobierno abierto, innovación social y oferta y demanda de información pública, realizados.; </t>
  </si>
  <si>
    <t>El indicador da cuenta del número de estudios realizados con el fin de analizar los ecosistemas de Gobierno Abierto, innovación social y oferta y demanda de información pública, con el objetivo de fortalecer la gestión publica, realizando sinergias y articulación con actores de diferentes sectores. 
Ecosistema de gobierno abierto, se entiende como: actores, personas, empresas, emprendedores, universidades y organizaciones que directa o indirectamente adelantan acciones o proveen bienes y servicios para la innovación en la solución de retos públicos de la ciudad.</t>
  </si>
  <si>
    <t>La aplicación de este indicador muestra que el Programa de Gobierno Abierto analiza y se relaciona con su entorno para establecer su curso de acción, implementar buenas prácticas que aporten a la meta sectorial y mejorar la operabilidad de los pilares de Gobierno Abierto.</t>
  </si>
  <si>
    <t>El indicador se medirá a través de  la sumatoria de los documentos elaborados para el análisis de ecosistemas de innovación pública. Teniendo en cuenta la programación realizada en el plan de acción del libro plan de desarrollo para la vigencia.</t>
  </si>
  <si>
    <t>Sumatoria de estudios para el análisis de ecosistemas de gobierno abierto, innovación social y oferta y demanda de información pública realizados.</t>
  </si>
  <si>
    <t xml:space="preserve">Número de estudios para el análisis de ecosistemas de gobierno abierto, innovación social y oferta y demanda de información pública realizados.					</t>
  </si>
  <si>
    <t>PD65</t>
  </si>
  <si>
    <t>466. Numero agendas para el desarrollo de actividades de vinculación ciudadana a procesos de transparencia, participación y colaboración, implementadas.</t>
  </si>
  <si>
    <t xml:space="preserve">PD_Meta Sectorial: 431. Posicionar el Gobierno Abierto de Bogotá-GABO, como una nueva forma de gobernanza y control que reduce el riesgo de corrupción y garantiza una participación de todos los sectores y segmentos poblacionales, generando accesibilidad para las personas con discapacidad; PD_Indicador Meta sector: 466. Numero agendas para el desarrollo de actividades de vinculación ciudadana a procesos de transparencia, participación y colaboración, implementadas.; </t>
  </si>
  <si>
    <t>El indicador contempla el seguimiento de actividades de las agendas de posicionamiento y activación del Modelo de Gobierno Abierto, con el fin de vincular y promover la participación de la ciudadanía en el cumplimiento de acciones de las entidades distritales en los pilares de transparencia, participación, colaboración, y trámites y servicios.
Las agendas contemplan actividades de posicionamiento y activación ciudadana como talleres, conversatorios, ferias, foros entre otros.</t>
  </si>
  <si>
    <t>La aplicación de este indicador materializa los principios de transparencia, participación y colaboración sobre los que se sustenta el Modelo y los lleva a la ciudadanía para establecer una nueva forma de gobernanza y vigilancia a la gestión pública.</t>
  </si>
  <si>
    <t>Se calcula a través de la suma  de documentos/agendas elaboradas el cual contiene el seguimiento de actividades ejecutadas de posicionamiento y activación ciudadana como talleres, conversatorios, ferias, foros entre otros programados para la vigencia.</t>
  </si>
  <si>
    <t xml:space="preserve">Sumatoria de agendas para el desarrollo de actividades de vinculación ciudadana a procesos de transparencia, participación y colaboración, implementadas.	</t>
  </si>
  <si>
    <t>Número de agendas para el desarrollo de actividades de vinculación ciudadana a procesos de transparencia, participación y colaboración, implementadas.</t>
  </si>
  <si>
    <t>PD66</t>
  </si>
  <si>
    <t>644. Número de personas con discapacidad que participan.</t>
  </si>
  <si>
    <t xml:space="preserve">PD_Meta Sectorial: 431. Posicionar el Gobierno Abierto de Bogotá-GABO, como una nueva forma de gobernanza y control que reduce el riesgo de corrupción y garantiza una participación de todos los sectores y segmentos poblacionales, generando accesibilidad para las personas con discapacidad; PD_Indicador Meta sector: 644. Número de personas con discapacidad que participan.; </t>
  </si>
  <si>
    <t>Medir el número de personas con discapacidad que participan en las estrategias y acciones organizadas por el Modelo de Gobierno Abierto de manera incluyente y accesible, con el fin de garantizar la participación de todos los segmentos poblacionales, generando accesibilidad para las personas con discapacidad.</t>
  </si>
  <si>
    <t>La aplicación del indicador permite evidenciar la capacidad del Modelo de Gobierno Abierto para vincular a ciudadanos con diferentes tipos de discapacidad, y, en esa medida, para poner en práctica los principios de inclusión e igualdad sobre los que se basa el PDD.</t>
  </si>
  <si>
    <t>La medición del indicador se realizará mediante la suma de personas con discapacidad que participan en ejercicios de Gobierno Abierto de manera incluyente y accesible, teniendo en cuenta la programación realizada en el plan de acción del libro plan de desarrollo para la vigencia.
Condición: Conteo de personas únicas que participaron en la vigencia.</t>
  </si>
  <si>
    <t>Sumatoria de personas con discapacidad que participan</t>
  </si>
  <si>
    <t xml:space="preserve">Número de personas con discapacidad que participan.	</t>
  </si>
  <si>
    <t>PD67</t>
  </si>
  <si>
    <t>7869_MGA_1</t>
  </si>
  <si>
    <t>Servicio de monitoreo y evaluación a la implementación de la Estrategia de Gobierno digital</t>
  </si>
  <si>
    <t>Informes de monitoreo y seguimiento a la implementación de la Estrategia de Gobierno digital realizados</t>
  </si>
  <si>
    <t>1.1. Servicio de monitoreo y evaluación a la implementación de la Estrategia de Gobierno digital</t>
  </si>
  <si>
    <t>1.1.1. Informes de monitoreo y seguimiento a la implementación de la Estrategia de Gobierno digital realizados</t>
  </si>
  <si>
    <t xml:space="preserve">PD_producto MGA: 1.1. Servicio de monitoreo y evaluación a la implementación de la Estrategia de Gobierno digital; PD_ID producto MGA: 1.1.1. Informes de monitoreo y seguimiento a la implementación de la Estrategia de Gobierno digital realizados; </t>
  </si>
  <si>
    <t>Elaborar informes de monitoreo y seguimiento que den cuenta de la medición y evaluación de la implementación de la estrategia de Gobierno digital, asociado a las acciones del Modelo de Gobierno Abierto de Bogotá.</t>
  </si>
  <si>
    <t>La aplicación de este indicador permite verificar el avance en la realización de estrategias institucionales para que la ciudadanía, en condiciones de equidad, integralidad, accesibilidad e inclusión, ejerza la democracia digital, el control social y el aprovechamiento de información pública.</t>
  </si>
  <si>
    <t>La medición del indicador se realizará mediante la suma de informes de monitoreo y seguimiento a la implementación de la Estrategia de Gobierno digital, asociada a las acciones del Modelo de Gobierno Abierto de Bogotá, para la vigencia.
Teniendo en cuenta la programación realizada en el plan de acción del libro plan de desarrollo para la vigencia</t>
  </si>
  <si>
    <t xml:space="preserve">Sumatoria de informes de monitoreo y seguimiento a la implementación de la Estrategia de Gobierno digital realizados			</t>
  </si>
  <si>
    <t xml:space="preserve">Número de informes de monitoreo y seguimiento a la implementación de la Estrategia de Gobierno digital realizados			</t>
  </si>
  <si>
    <t>Informes de monitoreo y seguimiento a la Estrategia de Gobierno Digital</t>
  </si>
  <si>
    <t>PD68</t>
  </si>
  <si>
    <t>7869_MGA_2</t>
  </si>
  <si>
    <t>Documentos de lineamientos técnicos elaborados por el proyecto de inversión de Gobierno Abierto</t>
  </si>
  <si>
    <t>2.1. Documentos de lineamientos técnicos</t>
  </si>
  <si>
    <t>2.1.1. Documentos de lineamientos técnicos elaborados</t>
  </si>
  <si>
    <t xml:space="preserve">PD_producto MGA: 2.1. Documentos de lineamientos técnicos; PD_ID producto MGA: 2.1.1. Documentos de lineamientos técnicos elaborados; </t>
  </si>
  <si>
    <t>Elaborar lineamientos técnicos asociados al Modelo  de Gobierno Abierto de Bogotá  para que las entidades del distrito cuenten con elementos para adelantar acciones que contengan atributos de Gobierno Abierto con el objetivo de  facilitar el proceso de articulación interinstitucional y posicionamiento con la ciudadanía.</t>
  </si>
  <si>
    <t>La aplicación de este indicador da cuenta de los esfuerzos del Modelo por unificar criterios, principios, lineamientos y acciones de Gobierto Abierto en el Distrito y garantizar así su articulación, coordinación, posicionamiento y apropiación interinstitucional.</t>
  </si>
  <si>
    <t>La medición del indicador se realizará mediante la suma de documentos elaborados de  lineamientos técnicos de Gobierno Abierto de Bogotá para las entidades del distrito, para la vigencia. Teniendo en cuenta la programación realizada en el plan de acción del libro plan de desarrollo para la vigencia.
Los lineamientos contemplan circulares, resoluciones, guías, entre otros.</t>
  </si>
  <si>
    <t xml:space="preserve">Sumatoria de documentos de lineamientos técnicos elaborados			</t>
  </si>
  <si>
    <t>Documento de lineamiento técnico relacionado con Gobierno Abierto</t>
  </si>
  <si>
    <t>PD69</t>
  </si>
  <si>
    <t>7869_MGA_3</t>
  </si>
  <si>
    <t>Informes de seguimiento realizados por el proyecto de inversión de Gobierno Abierto</t>
  </si>
  <si>
    <t>Informes de seguimiento realizados</t>
  </si>
  <si>
    <t xml:space="preserve">PD_Gestion MGA: Informes de seguimiento realizados; </t>
  </si>
  <si>
    <t>Elaborar informes de seguimiento, que contiene el avance del proyecto de inversión 7869 "Implementación del modelo de Gobierno Abierto, Accesible e Incluyente de Bogotá" para evaluar el desempeño de las estrategias y acciones implementadas por el Modelo  de Gobierno Abierto de Bogotá.</t>
  </si>
  <si>
    <t>La aplicación de este indicador evidencia el monitoreo del proyecto de inversión. Así mismo, su aplicación permite verificar que el Modelo de Gobierno Abierto no solo promueve los ejercicios de vigilancia, rendición de cuentas y acceso a información pública, sino que los aplica. En esa medida, es un reflejo de transparencia.</t>
  </si>
  <si>
    <t>La medición del indicador se realizará mediante la suma de informes de seguimiento del proyecto 7869 "Implementación del modelo de Gobierno Abierto, Accesible e Incluyente de Bogotá"  publicados en la plataforma de gobierno abierto, teniendo en cuenta la programación realizada en el plan de acción del libro plan de desarrollo para la vigencia.</t>
  </si>
  <si>
    <t xml:space="preserve">Sumatoria de informes de seguimiento realizados			</t>
  </si>
  <si>
    <t>Número de informes de seguimiento realizados</t>
  </si>
  <si>
    <t>Informe final de seguimiento</t>
  </si>
  <si>
    <t>PD80</t>
  </si>
  <si>
    <t>Generar las condiciones necesarias para que la experiencia de la ciudadanía en la interacción con la Administración Distrital sea favorable.</t>
  </si>
  <si>
    <t>1. Fortalecer la articulación y el seguimiento a nivel distrital de la implementación de los lineamientos en materia de atención al ciudadano.</t>
  </si>
  <si>
    <t>Servicio a la ciudadanía, moderno, eficiente y de calidad</t>
  </si>
  <si>
    <t>Subsecretaría de Servicio a la Ciudadanía</t>
  </si>
  <si>
    <t>Diana Marcela Velasco Rincón</t>
  </si>
  <si>
    <t>Subsecretaria de Servicio a la Ciudadanía</t>
  </si>
  <si>
    <t xml:space="preserve">Marco Aurelio Gomez Gutierrez, Monica Castro Martinez </t>
  </si>
  <si>
    <t>Sandra Hernández</t>
  </si>
  <si>
    <t>(FINALIZADO POR CUMPLIMIENTO) 495. Diseñar e implementar una estrategia  de medición de la efectividad de la atención a la ciudadanía en las entidades distritales</t>
  </si>
  <si>
    <t>Diseñar e implementar una estrategia  de medición de la efectividad de la atención a la ciudadanía en las entidades distritales</t>
  </si>
  <si>
    <t xml:space="preserve">Diseñar una estrategia de medición de satisfacción de la atención a la ciudadanía </t>
  </si>
  <si>
    <t xml:space="preserve">Contar con la estrategia para la medición  de la satisfacción ciudadana frente a la atención en las entidades Distritales por los distintos canales de atención a la ciudadanía, que permitan generar acciones que contribuyan a fortalecer el servicio a la ciudadanía en el Distrito </t>
  </si>
  <si>
    <t>Diseño e implementación del instrumento con el cual se realiza la medición de la satisfacción de la ciudadanía frente a la interacción con la Administración Distrital</t>
  </si>
  <si>
    <t>Diseño de la estrategia de medición de la satisfacción ciudadana</t>
  </si>
  <si>
    <t>Instrumento de medición</t>
  </si>
  <si>
    <t>SIN</t>
  </si>
  <si>
    <t>7870_1</t>
  </si>
  <si>
    <t>1. Fortalecer la articulación y el seguimiento a nivel distrital de la implementación de los lineami</t>
  </si>
  <si>
    <t>1. Fortalecer la articulación y el seguimiento a nivel distrital de la implementación de los lineamientos en materia de atención al ciudadano.
2. Mejorar la calidad del servicio que se presta dentro del modelo multicanal y fortalecer el servicio y atención a la ciudadanía con enfoque diferencial.</t>
  </si>
  <si>
    <t xml:space="preserve">Subsecretaría de Servicio a la Ciudadanía
Dirección Distrital del Sistema de Servicio a la Ciudadanía
Dirección Distrital de Calidad del Servicio
</t>
  </si>
  <si>
    <t>ODS</t>
  </si>
  <si>
    <t>495. Diseñar e implementar una estrategia  de medición de la efectividad de la atención a la ciudadanía en las entidades distritales</t>
  </si>
  <si>
    <t>541. Calificación de la satisfacción ciudadana frente a la interacción con la Administración Distrital.</t>
  </si>
  <si>
    <t xml:space="preserve">PD_Meta Sectorial: 495. Diseñar e implementar una estrategia  de medición de la efectividad de la atención a la ciudadanía en las entidades distritales; PD_Indicador Meta sector: 541. Calificación de la satisfacción ciudadana frente a la interacción con la Administración Distrital.; </t>
  </si>
  <si>
    <t>Este indicador mide la efectividad de la atención a la ciudadanía en las entidades distritales por medio de la encuesta de satisfacción ciudadana que se realiza anualmente.</t>
  </si>
  <si>
    <t>Establecer los parametros de la atención a la ciudadanía a mejorar, frente a los servicios que prestan las entidades a nivel distrital, por medio del análisis de los datos que se registran en la encuesta de satisfacción ciudadana.</t>
  </si>
  <si>
    <t>Este indicador se medirá con el resultado de la encuesta aplicada por la Dirección Distrital de Calidad de Servicio, respecto al nivel de satisfacción ciudadana con la Administración Distrital</t>
  </si>
  <si>
    <t>Calificación de la satisfacción ciudadana frente a la interacción con la Administración Distrital.</t>
  </si>
  <si>
    <t>Informe Encuesta de Satisfacción Ciudadana.</t>
  </si>
  <si>
    <t>Se realizó actualización en la hoja de vida de metas e indicadores, según memorando Nro. 3-2023-26227 del 27/09/2023 del proyecto de inversión, en atención al memorando Nro. 3-2023-24140  del 01/09/2023"Orientaciones para la revisión y/o actualización de las hojas de vida de metas e indicadores en libro Plan de Desarrollo".</t>
  </si>
  <si>
    <t xml:space="preserve"> </t>
  </si>
  <si>
    <t>Informe de diseño de la Encuesta de Satisfacción Ciudadana 2024</t>
  </si>
  <si>
    <t>PD81</t>
  </si>
  <si>
    <t>Dirección Distrital del Sistema de Servicio a la Ciudadanía</t>
  </si>
  <si>
    <t>Yanneth Moreno Romero</t>
  </si>
  <si>
    <t>Directora del Sistema Distrital del Servicio a la Ciudadanía</t>
  </si>
  <si>
    <t>498. Diseñar una estrategia de integración, alineación y estandarización de la oferta de servicios en los canales de atención disponibles en el Distrito.</t>
  </si>
  <si>
    <t>544. Número de puntos de información sobre protección y atención animal instalados y funcionando en la Red CADE del distrito.</t>
  </si>
  <si>
    <t xml:space="preserve">PD_Meta Sectorial: 498. Diseñar una estrategia de integración, alineación y estandarización de la oferta de servicios en los canales de atención disponibles en el Distrito.; PD_Indicador Meta sector: 544. Número de puntos de información sobre protección y atención animal instalados y funcionando en la Red CADE del distrito.; </t>
  </si>
  <si>
    <t xml:space="preserve">Adelantar la gestión de articulación con el Instituto Distrital de Protección y Bienestar Animal para su participación en el canal presencial de la Red CADE, de acuerdo con la normatividad y lineamientos establecidos por la Subsecretaría de Servicio a la Ciudadanía.
                                                                     </t>
  </si>
  <si>
    <t>Aumentar la oferta de servicios en la Red CADE para que la ciudadanía pueda adelantar trámites y servicios ante el Instituto Distrital de Protección y Bienestar Animal.</t>
  </si>
  <si>
    <t>No disponible</t>
  </si>
  <si>
    <t>Puntos de atención en el canal presencial de la Red CADE del Instituto Distrital de Protección y Bienestar Animal - IDPYBA, instalados y funcionando, cumpliendo los parámetros establecidos para su vinculación.
Durante la vigencia se desarrollaran acciones (reuniones, comunicaciones) con el propósito de convocar al Instituto Distrital de Protección y Bienestar Animal para su participación en el canal presencial de la Red CADE. Una vez dicha entidad manifieste su interés en la participación en el canal presencial, se adelantarán las gestiones respectivas para su vinculación efectiva en los puntos de atención de la Red CADE.</t>
  </si>
  <si>
    <t>Sumatoria de número de puntos de información de protección y atención animal instalados y funcionando en la Red CADE del distrito.</t>
  </si>
  <si>
    <t>Puntos de información de protección y atención animal instalados y funcionando en la Red CADE del distrito.</t>
  </si>
  <si>
    <t>Acuerdo de nivel de servicios para la operación en el modelo multicanal de atención a la ciudadanía, canal presencial y canal virtual  Instituto de Bienestar y Protección Animal -IDPYBA.
FT-625 Entrega/Devolución de espacios y/o elementos de servicio a la ciudadanía.</t>
  </si>
  <si>
    <t>545. Número de orientaciones y solicitudes recibidas a través de la línea 195.</t>
  </si>
  <si>
    <t xml:space="preserve">PD_Meta Sectorial: 498. Diseñar una estrategia de integración, alineación y estandarización de la oferta de servicios en los canales de atención disponibles en el Distrito.; PD_Indicador Meta sector: 545. Número de orientaciones y solicitudes recibidas a través de la línea 195.; </t>
  </si>
  <si>
    <t>Consiste en el número de llamadas atendidas por el operador y las contestadas por el sistema Interactivo de voz (IVR), a través de la línea 195 en relación con los trámites, Otros Procedimientos (OPA) y servicios que se prestan en la Red CADE</t>
  </si>
  <si>
    <t>La ciudadanía cuenta con información y orientación de trámites en tiempo real mediante la línea 195, 24 horas al día, como un mecanismo que les permite interactuar con la administración distrital, registrar sus requerimientos e interponer sus solicitudes a las entidades distritales a través de canales no presenciales, ahorrando tiempos de desplazamiento y reduciendo costos.</t>
  </si>
  <si>
    <t>Reporte estadístico generado desde el DASHBOARD, base propia del operador de la Línea 195.</t>
  </si>
  <si>
    <t>Contar las llamadas atendidas por el operador y contestadas por la respuesta de voz interactiva (IVR), durante la vigencia.  Estos datos están registrados en el Reporte estadístico generado desde el DASHBOARD, base propia del operador de la Línea 195.</t>
  </si>
  <si>
    <t>Sumatoria  de número de orientaciones y solicitudes atendidas por operador y respuesta de voz interactiva (IVR)</t>
  </si>
  <si>
    <t>Número mensual de orientaciones y solicitudes atendidas por operador y respuesta de voz interactiva (IVR)</t>
  </si>
  <si>
    <t xml:space="preserve">Reporte estadístico generado desde el dash board, base propia del operador de la línea 195. </t>
  </si>
  <si>
    <t>2. Mejorar la calidad del servicio que se presta dentro del modelo multicanal y fortalecer el servicio y atención a la ciudadanía con enfoque diferencial.</t>
  </si>
  <si>
    <t>Dirección Distrital de Calidad del Servicio</t>
  </si>
  <si>
    <t>Dorian de Jesús Coquíes Maestre</t>
  </si>
  <si>
    <t>Director Distrital de Calidad del Servicio</t>
  </si>
  <si>
    <t>546. Número de PQRS recibidas por otros canales.</t>
  </si>
  <si>
    <t xml:space="preserve">PD_Meta Sectorial: 498. Diseñar una estrategia de integración, alineación y estandarización de la oferta de servicios en los canales de atención disponibles en el Distrito.; PD_Indicador Meta sector: 546. Número de PQRS recibidas por otros canales.; </t>
  </si>
  <si>
    <t>Medir el número de peticiones, quejas, reclamos y sugerencias registradas en el sistema distrital de gestión de peticiones ciudadanas que ingresan por canales no presenciales como: canal web, Email, Redes sociales y App aplicación móvil Bogotá te Escucha, Telefónico.</t>
  </si>
  <si>
    <t>La ciudadanía cuenta con canales de interacción no presenciales tales como:  canal web, Email, Redes sociales y App aplicación móvil Bogotá te Escucha. Estos canales permiten a la ciudadanía registrar sus peticiones, quejas, reclamos y solicitudes (PQRS) a las entidades distritales, ahorrando en  tiempos de desplazamiento y reduciendo costos.</t>
  </si>
  <si>
    <t>Subsecretaría de Servicio a la Ciudadanía, Dirección Distrital de Calidad del Servicio. Base de datos de peticiones registradas en canales no presenciales en el Sistema Distrital de Gestión de Peticiones Ciudadanas.</t>
  </si>
  <si>
    <t>Cuantificar el número mensual de Peticiones, Quejas, Reclamos y Sugerencias que se registran por los ciudadanos y los servidores de las entidades, a través del Sistema Distrital de Gestión de Peticiones Ciudadanas por canales diferentes al presencial (virtual y telefónico).            
A través del Sistema Distrital de Gestión de Peticiones Ciudadanas se registrarán las peticiones radicadas en los canales no presenciales como: canal web, Email, Redes sociales y App aplicación móvil Bogotá te Escucha, Telefónico.</t>
  </si>
  <si>
    <t>Sumatoria número de PQRS que ingresan  en el sistema distrital de gestión de peticiones ciudadanas por canales no presenciales como: canal web, Email, Redes sociales y App aplicación móvil Bogotá te Escucha, Telefónico.</t>
  </si>
  <si>
    <t xml:space="preserve">Número mensual de PQRS registradas en el sistema distrital de gestión de peticiones ciudadanas por canales no presenciales como: canal web, Email, Redes sociales y App aplicación móvil Bogotá te Escucha, Telefónico. </t>
  </si>
  <si>
    <t>Base de datos de peticiones registradas en canales no presenciales en el Sistema Distrital de Gestión de Peticiones Ciudadanas.</t>
  </si>
  <si>
    <t>Base de datos de peticiones registradas en  canales no presenciales en el Sistema Distrital de Gestión de Peticiones Ciudadanas.</t>
  </si>
  <si>
    <t>7870_2</t>
  </si>
  <si>
    <t>2. Mejorar la calidad del servicio que se presta dentro del modelo multicanal y fortalecer el servic</t>
  </si>
  <si>
    <t>PD84</t>
  </si>
  <si>
    <t>7870_MGA_1</t>
  </si>
  <si>
    <t xml:space="preserve">Documentos de evaluación </t>
  </si>
  <si>
    <t>Documentos de evaluación</t>
  </si>
  <si>
    <t>1.1. Documentos de evaluación</t>
  </si>
  <si>
    <t>1.1.1. Documentos de evaluación elaborados</t>
  </si>
  <si>
    <t xml:space="preserve">PD_producto MGA: 1.1. Documentos de evaluación; PD_ID producto MGA: 1.1.1. Documentos de evaluación elaborados; </t>
  </si>
  <si>
    <t>Generación de informes de avance del diseño y de la implementación de las estrategias que dan cuenta de la articulación y el seguimiento a nivel distrital de la implementación de los lineamientos en materia de atención a la ciudadanía.</t>
  </si>
  <si>
    <t>Fortalecer la apropiación de lineamientos y directrices en servicio a la ciudadanía, a través de la implementación de acciones como; Evaluación (en términos de calidad y calidez) de respuestas registradas en el Sistema de Gestión de Peticiones, realización de visitas de monitoreo para evaluar la prestación del servicio en la Red CADE, Cualificación a servidores públicos y actores del servicio, capacitaciones en la funcionalidad, configuración, manejo y uso general de la herramienta Bogotá te Escucha,   que aumenten la satisfacción de la ciudadanía en la interacción con los diferentes canales dispuestos en el Distrito.</t>
  </si>
  <si>
    <t xml:space="preserve">Durante la vigencia se realizarán documentos que den cuenta del diseño y la implementación de las estrategias de articulación e implementación de lineamientos dados en materia de servicio a la ciudadanía
La Secretaría General de la Alcaldía Mayor de Bogotá, a través de la Subsecretaría de Servicio a la Ciudadanía, trabajará en el diseño e implementación de las estrategias de articulación y seguimiento a nivel distrital,  para la implementación de lineamientos en materia de atención a la ciudadanía a través de acciones como; mesas de trabajo, reuniones, capacitaciones, ferias de servicio al ciudadano. </t>
  </si>
  <si>
    <t>Sumatoria del número de documentos  de avance en el diseño y la implementación de las estrategias que dan cuenta de la articulación y el seguimiento a nivel distrital.</t>
  </si>
  <si>
    <t>Número de documentos de avance en el diseño y la implementación de las estrategias que dan cuenta de la articulación y el seguimiento a nivel distrital.</t>
  </si>
  <si>
    <t>1. Informe de avance. Estrategía de fortalecimiento del seguimiento a nivel distrital para la implementación de lineamientos en materia de servicio a la ciudadanía. 
2. Informe de avance. Estrategía de fortalecimiento de la articulación a nivel distrital para implementación de lineamientos en materia de servicio a la ciudadanía.</t>
  </si>
  <si>
    <t>1. Informe final. Estrategía de fortalecimiento del seguimiento a nivel distrital para la implementación de lineamientos en materia de servicio a la ciudadanía. 
2. Informe final. Estrategía de fortalecimiento de la articulación a nivel distrital para implementación de lineamientos en materia de servicio a la ciudadanía.</t>
  </si>
  <si>
    <t>PD85</t>
  </si>
  <si>
    <t>7870_MGA_2</t>
  </si>
  <si>
    <t>2.1.1. Documentos de lineamientos técnicos realizados</t>
  </si>
  <si>
    <t xml:space="preserve">PD_producto MGA: 2.1. Documentos de lineamientos técnicos; PD_ID producto MGA: 2.1.1. Documentos de lineamientos técnicos realizados; </t>
  </si>
  <si>
    <t>Generación de informes que den cuenta del avance de ejecución de acciones tendientes a mejorar y fortalecer la calidad de la atención y el servicio que se presta dentro del modelo multicanal, con enfoque diferencial.</t>
  </si>
  <si>
    <t>Favorecer la experiencia de la ciudadanía en la interacción con los diferentes canales dispuestos en el Distrito a través de la unificación de parámetros, directrices, documentos técnicos y procedimentales que facilite la adecuada y oportuna atención a la ciudadanía.</t>
  </si>
  <si>
    <t>Sumatoria de los documentos elaborados durante cada vigencia que den cuenta de las acciones ejecutadas para avanzar en la mejora y fortalecimiento de la calidad de la atención y el servicio que se presta dentro del modelo multicanal, con enfoque diferencial.
Mediante la formulación y la actualización de distintos documentos de lineamientos técnicos, encaminados a promover la mejora en la calidad y efectividad en el servicio a la ciudadanía, tales como: directrices, procedimientos, documento de recomendaciones, documentos técnicos e informes.</t>
  </si>
  <si>
    <t>Sumatoria del número de documentos de avance de la definición de lineamientos técnicos que faciliten la adecuada y oportuna atención a la ciudadanía.</t>
  </si>
  <si>
    <t>Número de documentos de avance de la  definición de lineamientos técnicos que faciliten la adecuada y oportuna atención a la ciudadanía.</t>
  </si>
  <si>
    <t>1. Informe de avance. Diseño y formulación de documentos de lineamientos técnicos para mejorar la calidad del servicio que se presta dentro del modelo omnicanal.</t>
  </si>
  <si>
    <t>1. Informe final. Diseño y formulación de documentos de lineamientos técnicos para mejorar la calidad del servicio que se presta dentro del modelo omnicanal.</t>
  </si>
  <si>
    <t>PD86</t>
  </si>
  <si>
    <t>1. Implementar 100 porciento una estrategia de seguimiento de la efectividad y calidad en la atención a la ciudadanía en las entidades distritales, en el marco de los lineamientos y estándares del modelo de servicio omnicanal.</t>
  </si>
  <si>
    <t>Implementar 100 porciento una estrategia de seguimiento de la efectividad y calidad en la atención a la ciudadanía en las entidades distritales, en el marco de los lineamientos y estándares del modelo de servicio omnicanal.</t>
  </si>
  <si>
    <t>23.1. Porcentaje de implementación de la estrategia de seguimiento de la efectividad y calidad de la atención a la ciudadania.</t>
  </si>
  <si>
    <t xml:space="preserve">PD_PMR: 23.1. Porcentaje de implementación de la estrategia de seguimiento de la efectividad y calidad de la atención a la ciudadania.; PD_Meta Proyecto: 1. Implementar 100 porciento una estrategia de seguimiento de la efectividad y calidad en la atención a la ciudadanía en las entidades distritales, en el marco de los lineamientos y estándares del modelo de servicio omnicanal.; PD_Objetivo de Desarrollo Sostenible: 16. Paz, justicia e instituciones sólidas; PD_Código y denominación Meta ODS: 16.10 Garantizar el acceso público a la información y proteger las libertades fundamentales, de conformidad con las leyes nacionales y los acuerdos internacionales.; </t>
  </si>
  <si>
    <t>Diseñar e implementar estrategias que permitan capturar, consolidar,  analizar y emitir informes  relacionados con la caracterización de usuarios, satisfacción de la ciudadanía y la efectividad  en la prestación del servicio en las Entidades del Distrito Capital.</t>
  </si>
  <si>
    <t>Los avances en la elaboración de un Modelo Distrital de Relacionamiento Integral con la Ciudadanía para el Distrito Capital, permiten generar un cambio en el servicio y la forma en que la administración distrital se relaciona con la ciudadanía, estableciendo responsabilidades claras en todos y cada uno de los sectores de la Administración Distrital, y por ende en las entidades que los conforman.</t>
  </si>
  <si>
    <t>Durante la vigencia se llevaran a cabo actividades para la implementación de las etapas de la estrategia con base en el Documento del modelo integral de servicio a la ciudadanía y el documento  de avance de implementación del instrumento de medición
A través del desarrollo y cumplimiento de las siguientes actividades: Generar e implementar un Modelo Integral de Servicio a la Ciudadanía, mediante la realización de acciones que permitan la caracterización de usuarios y el fortalecimiento de su relación con el Sistema Distrital de Servicio a la Ciudadanía. La medición de la satisfacción de la ciudadanía y la efectividad en la prestación del servicio en las entidades distritales.</t>
  </si>
  <si>
    <t>(Sumatoria del porcentaje de actividades ejecutadas para la implementación de la estrategia de seguimiento de la efectividad y calidad en la atención a la ciudadanía en las entidades distritales, en el marco de los lineamientos y estándares del modelo de servicio omnicanal al corte / porcentaje de las actividades programadas para la  implementación de la estrategia de seguimiento de la efectividad y calidad en la atención a la ciudadanía en las entidades distritales para la vigencia, en el marco de los lineamientos y estándares del modelo de servicio omnicanal para la vigencia) * magnitud de la meta programada para la vigencia.</t>
  </si>
  <si>
    <t>porcentaje de actividades ejecutadas para la implementación de la estrategia de seguimiento de la efectividad y calidad en la atención a la ciudadanía en las entidades distritales, en el marco de los lineamientos y estándares del modelo de servicio omnicanal.</t>
  </si>
  <si>
    <t>porcentaje de las actividades programadas para la implementación de la estrategia de seguimiento de la efectividad y calidad en la atención a la ciudadanía en las entidades distritales para la vigencia, en el marco de los lineamientos y estándares del modelo de servicio omnicanal</t>
  </si>
  <si>
    <t>1. Infome de ejecución de las actividades del Modelo Integral de Seguimiento, Acompañamiento y Evaluación del Servicio Prestado a la Ciudadanía.
2. Informe de diseño de la Encuesta de Satisfacción Ciudadana 2024</t>
  </si>
  <si>
    <t>PD87</t>
  </si>
  <si>
    <t>2. Implementar 100 porciento las estrategias para la articulación interinstitucional y la apropiación de los lineamientos en materia de atención al ciudadano e IVC</t>
  </si>
  <si>
    <t>Implementar 100 porciento las estrategias para la articulación interinstitucional y la apropiación de los lineamientos en materia de atención al ciudadano e IVC</t>
  </si>
  <si>
    <t xml:space="preserve">PD_Meta Proyecto: 2. Implementar 100 porciento las estrategias para la articulación interinstitucional y la apropiación de los lineamientos en materia de atención al ciudadano e IVC; PD_Objetivo de Desarrollo Sostenible: 16. Paz, justicia e instituciones sólidas; PD_Código y denominación Meta ODS: 16.10 Garantizar el acceso público a la información y proteger las libertades fundamentales, de conformidad con las leyes nacionales y los acuerdos internacionales.; </t>
  </si>
  <si>
    <t>Diseñar e implementar estrategias que permitan la articulación interinstitucional para el cumplimiento y apropiación de la Política Pública Distrital de Servicio a la Ciudadanía</t>
  </si>
  <si>
    <t>Fortalecimiento de la relación del ciudadano con la Administración Distrital, a través de la articulación de las  Entidades Distritales, garantizando el cumplimiento de la normatividad y lineamientos vigentes, para brindar servicios de calidad  por parte de los servidores en las entidades y de las empresas y/o establecimientos de comercio que operan en el Distrito Capital.</t>
  </si>
  <si>
    <t>Durante la vigencia se llevaran a cabo múltiples actividades para el diseño e implementación de las estrategias contenidas en el Plan de Acción para el cumplimiento y apropiación de los lineamientos en materia de servicio a la ciudadanía e IVC, a saber; mesas de trabajo, jornadas de capacitación y/o socialización, cualificaciones.
Mediante el desarrollo y cumplimiento de las siguientes actividades; Cumplir al 100% el Plan de acción de la Política Pública de Servicio a la Ciudadanía, Fortalecer la articulación con las entidades distritales para la implementación de los lineamientos de servicio a la ciudadanía y el ejercicio de inspección, vigilancia y control y medir el nivel de apropiación de los lineamientos de servicio a la ciudadanía e IVC en las entidades distritales.</t>
  </si>
  <si>
    <t>(Sumatoria del porcentaje de actividades ejecutadas para la implementación de  las estrategias para la articulación interinstitucional y la apropiación de los lineamientos en materia de atención al ciudadano e IVC al corte /   porcentaje de las actividades programadas para la implementación de las estrategias para la articulación interinstitucional y la apropiación de los lineamientos en materia de atención al ciudadano e IVC para la vigencia)* magnitud de la meta programada para la vigencia.</t>
  </si>
  <si>
    <t>porcentaje de actividades ejecutadas para la implementación de las estrategias para la articulación interinstitucional y la apropiación de los lineamientos en materia de atención al ciudadano e IVC .</t>
  </si>
  <si>
    <t>porcentaje de las actividades programadas para la implementación de las estrategias para la articulación interinstitucional y la apropiación de los lineamientos en materia de atención al ciudadano e IVC.</t>
  </si>
  <si>
    <t>Reporte de Política pública distrital de servicio a la ciudadanía, cierre de la vigencia 2023.</t>
  </si>
  <si>
    <t>Informe trimestral de cualificación servidores (as) públicos y otros actores del servicio, de acuerdo a la Guia de Cualificación Distrital.</t>
  </si>
  <si>
    <t>1. Informe de implementación del sistema de Inspección, Vigilancia y Control - IVC
2. Reporte de Política pública distrital de servicio a la ciudadanía primer trimestre de 2024
3. Informe de implementación del Nuevo Modelo Distrital de Relacionamiento Integral con la Ciudadanía.</t>
  </si>
  <si>
    <t>PD88</t>
  </si>
  <si>
    <t>7870_3</t>
  </si>
  <si>
    <t>3. Implementar 100 porciento las estrategias de mejoramiento continuo e innovación en los canales de atención disponibles en la Red Cade.</t>
  </si>
  <si>
    <t>Implementar 100 porciento las estrategias de mejoramiento continuo e innovación en los canales de atención disponibles en la Red Cade.</t>
  </si>
  <si>
    <t xml:space="preserve">PD_Meta Proyecto: 3. Implementar 100 porciento las estrategias de mejoramiento continuo e innovación en los canales de atención disponibles en la Red Cade.; PD_Objetivo de Desarrollo Sostenible: 16. Paz, justicia e instituciones sólidas; PD_Código y denominación Meta ODS: 16.10 Garantizar el acceso público a la información y proteger las libertades fundamentales, de conformidad con las leyes nacionales y los acuerdos internacionales.; </t>
  </si>
  <si>
    <t>Diseñar e implementar estrategias que permitan analizar y emitir informes  relacionados con Enfoque preferencial, diferencial e inclusión,  Incremento de oferta institucional y la efectividad  en la prestación del servicio de las Entidades del Distrito Capital para fortalecer e innovar los canales de atención de la Red CADE con estándares de calidad.</t>
  </si>
  <si>
    <t>Implementar estrategias de mejora continua e innovación en la Red CADE a través de los tres canales de atención(presencial, telefónico y virtual); permite que la ciudadanía pueda acceder fácilmente a la oferta de OPAS, trámites y consultas de información de las entidades públicas (nacionales y distritales) y empresas privadas que están vinculadas a esta. Lo anterior conlleva a una mayor interacción de la administración distrital con la ciudadanía en pro de atender sus necesidades específicas disponiendo de diferentes canales para el acceso a información clara y veraz y la solución de sus requerimientos.</t>
  </si>
  <si>
    <t>Durante la vigencia se llevaran a cabo múltiples actividades para la implementación de las estrategias contenidas en el Plan de Acción de Mejoramiento e Innovación del servicio a la ciudadanía en la Red Cade.
Mediante el desarrollo y cumplimiento de las siguientes actividades; Facilitar la atención con calidad a la ciudadanía en la Red CADE con enfoque diferencial y preferencial. Fortalecer e implementar en los canales de atención disponibles en la Red CADE, estrategias de atención de servicio a la ciudadanía acorde a sus características poblacional y particulares.</t>
  </si>
  <si>
    <t>(Sumatoria del porcentaje de actividades ejecutadas para la implementación de  las estrategias de mejoramiento continuo e innovación en los canales de atención disponibles en la Red Cade al corte / porcentaje de las actividades programadas para la implementación de   las estrategias de mejoramiento continuo e innovación en los canales de atención disponibles en la Red Cade para la vigencia) * magnitud de la meta programada para la vigencia.</t>
  </si>
  <si>
    <t>porcentaje de actividades ejecutadas para la implementación de  las estrategias de mejoramiento continuo e innovación en los canales de atención disponibles en la Red Cade.</t>
  </si>
  <si>
    <t>porcentaje de las actividades programadas para la implementación de   las estrategias de mejoramiento continuo e innovación en los canales de atención disponibles en la Red Cade.</t>
  </si>
  <si>
    <t xml:space="preserve">1. Informe final de avance de las actividades para facilitar la atención con calidad a la ciudadanía en la  RED CADE, bajo un enfoque diferencial y preferencial.
2. Informe final  de avance de las actividades para fortalecer la atención en  los canales de la Red CADE.
</t>
  </si>
  <si>
    <t>PD89</t>
  </si>
  <si>
    <t>7870_MGA_3</t>
  </si>
  <si>
    <t>Atención de Peticiones, Quejas, Reclamos, Sugerencias y Consultas recibidas y atendidas</t>
  </si>
  <si>
    <t xml:space="preserve">PD_Gestion MGA: Atención de Peticiones, Quejas, Reclamos, Sugerencias y Consultas recibidas y atendidas; </t>
  </si>
  <si>
    <t>Medir el porcentaje de atención de las peticiones ciudadanas (entiéndase como cualquier actuación efectuada en el marco de la Ley 1755 de 2015 o normativa vigente para la gestión), recibidas por la Secretaría General de la Alcaldía Mayor de Bogotá.</t>
  </si>
  <si>
    <t>Identificación de la oportunidad en la respuesta a la ciudadanía, mediante el seguimiento a los términos establecidos normativamente para la respuesta de las peticiones, quejas, reclamos y sugerencias en el Sistema Distrital de Gestión de Peticiones Ciudadanas, como insumo para la mejora continua de la atención de PQRS por parte de la entidades a nivel Distrital.</t>
  </si>
  <si>
    <t>El cálculo de este indicador medirá el porcentaje de las peticiones que son atendidas por periodo oportunamente, de conformidad con los términos de la normatividad vigente.
Teniendo en cuenta que el indicador evalúa de manera independiente la gestión de cada periodo, no es acumulada, ni puede sumarse en los diferentes periodos.
Esto quiere decir que es una meta constante para todos los periodos de cada vigencia.
Registro en base de datos de Peticiones, Quejas, Reclamos, Sugerencias y Consultas recibidas y atendidas, en el Sistema Distrital de Gestión de Peticiones Ciudadanas, el cual emite alertas tempranas por medio de notificaciones automáticas, con el fin de prevenir el vencimiento de peticiones en los términos establecidos en la normatividad vigente.</t>
  </si>
  <si>
    <t>(Sumatoria del porcentaje de ejecución de las peticiones atendidas en términos de ley al corte/sumatoria del porcentaje de peticiones que deben ser atendidas en términos de ley al corte) * 100.</t>
  </si>
  <si>
    <t>porcentaje de peticiones atendidas en términos de ley.</t>
  </si>
  <si>
    <t>porcentaje de peticiones que deben ser atendidas en términos de ley.</t>
  </si>
  <si>
    <t xml:space="preserve">Base de datos de peticiones ingresadas y atendidas en el periodo, en el Sistema Distrital de Gestión de Peticiones Ciudadanas. </t>
  </si>
  <si>
    <t>Base de datos de peticiones atendidas en el mes de Enero, en el Sistema Distrital de Gestión de Peticiones Ciudadanas</t>
  </si>
  <si>
    <t>Base de datos de peticiones atendidas en el mes de Febrero, en el Sistema Distrital de Gestión de Peticiones Ciudadanas</t>
  </si>
  <si>
    <t>Base de datos de peticiones atendidas en el mes de Marzo, en el Sistema Distrital de Gestión de Peticiones Ciudadanas</t>
  </si>
  <si>
    <t>Base de datos de peticiones atendidas en el mes de Abril, en el Sistema Distrital de Gestión de Peticiones Ciudadanas</t>
  </si>
  <si>
    <t>Base de datos de peticiones atendidas en el mes de Mayo, en el Sistema Distrital de Gestión de Peticiones Ciudadanas</t>
  </si>
  <si>
    <t>7870_N</t>
  </si>
  <si>
    <t>PD90</t>
  </si>
  <si>
    <t>Satisfacción ciudadana con respecto a los puntos de servicio de la Red CADE</t>
  </si>
  <si>
    <t>Nivel de satisfacción ciudadana con respecto a los puntos de servicio de la Red CADE</t>
  </si>
  <si>
    <t xml:space="preserve">PD_PMR: Satisfacción ciudadana con respecto a los puntos de servicio de la Red CADE; </t>
  </si>
  <si>
    <t>Medir el nivel de satisfacción de los ciudadanos respecto al servicio prestado en cada uno de los puntos de atención programados por la entidad (Red CADE)</t>
  </si>
  <si>
    <t>Medir la satisfacción de la ciudadanía resulta relevante para
identificar los aspectos positivos y las oportunidades de mejora en la prestación del servicio. De tal manera, se indaga por la percepción de la calidad del servicio en los diferentes momentos de verdad del ciclo del servicio, con el fin de identificar el grado de satisfacción de la ciudadanía con la prestación del servicio.</t>
  </si>
  <si>
    <t>Informe con resultados de encuesta de satisfacción ciudadana</t>
  </si>
  <si>
    <t>Se aplicarán encuestas en cuestionarios estructurados en los puntos de la Red CADE, en la cual se medirá la satisfacción de la ciudadanía respecto a la prestación del servicio en cada uno de los puntos.
Posteriormente se realizará un análisis de datos y se entregará un informe con los resultados de la encuesta de satisfacción ciudadana 2021.</t>
  </si>
  <si>
    <t>Calificación del nivel de satisfacción ciudadana con respecto a los puntos de servicio de la Red CADE.</t>
  </si>
  <si>
    <t>Informe de Diseño de la Encuesta de Satisfacción Ciudadana 2024</t>
  </si>
  <si>
    <t>Indicador PMR</t>
  </si>
  <si>
    <t>PD100</t>
  </si>
  <si>
    <t>7871_1</t>
  </si>
  <si>
    <t>3. Inspirar confianza y legitimidad para vivir sin miedo y ser epicentro de cultura ciudadana, paz y reconciliación.</t>
  </si>
  <si>
    <t>39.  Bogotá territorio de paz y atención integral a las víctimas del conflicto armado.</t>
  </si>
  <si>
    <t>Mejorar la integración de las acciones, servicios y escenarios que dan respuesta a las obligaciones derivadas de ley para las víctimas, el Acuerdo de Paz, y los demás compromisos distritales en materia de memoria, reparación, paz y reconciliación.</t>
  </si>
  <si>
    <t>1. Aumentar la apropiación social de la memoria y la verdad históricas, por parte de la ciudadanía, como herramientas fundamentales en la construcción de paz, reconciliación y la profundización de la democracia</t>
  </si>
  <si>
    <t>Construcción de Bogotá-región como territorio de paz para las víctimas y la reconciliación</t>
  </si>
  <si>
    <t>Oficina de Alta Consejería de Paz, Víctimas y Reconciliación</t>
  </si>
  <si>
    <t>Jonatha Ivonne González Rodríguez</t>
  </si>
  <si>
    <t>Alta Consejera de Paz, Víctimas y Reconciliación</t>
  </si>
  <si>
    <t>Ehimy Duque, Juan Guillermo Becerra Jimenez</t>
  </si>
  <si>
    <t>Lucero Molina</t>
  </si>
  <si>
    <t>1. Ejecutar 100 porciento de la estrategia de promoción de la memoria, para la construcción de paz, la reconciliación y la democracia, en la ciudad región.</t>
  </si>
  <si>
    <t>Ejecutar 100 porciento de la estrategia de promoción de la memoria, para la construcción de paz, la reconciliación y la democracia, en la ciudad región.</t>
  </si>
  <si>
    <t xml:space="preserve">20.4. Porcentaje de ejecución de la estrategia de promoción de la memoria, para la construcción de paz, la reconciliación y la democracia. </t>
  </si>
  <si>
    <t>16.3. Promover el estado de derecho en los planos nacional e internacional y garantizar la igualdad de acceso a la justicia para todos.</t>
  </si>
  <si>
    <t xml:space="preserve">PD_PMR: 20.4. Porcentaje de ejecución de la estrategia de promoción de la memoria, para la construcción de paz, la reconciliación y la democracia. ; PD_Meta Proyecto: 1. Ejecutar 100 porciento de la estrategia de promoción de la memoria, para la construcción de paz, la reconciliación y la democracia, en la ciudad región.; PD_Objetivo de Desarrollo Sostenible: 16. Paz, justicia e instituciones sólidas; PD_Código y denominación Meta ODS: 16.3. Promover el estado de derecho en los planos nacional e internacional y garantizar la igualdad de acceso a la justicia para todos.; </t>
  </si>
  <si>
    <t>La estrategia consiste en la transformación y el posicionamiento del Centro de Memoria, Paz y Reconciliación - CMPR-  como instrumento, eje cultural y equipamiento de la ciudad para la promoción, construcción, circulación y apropiación social de prácticas artísticas, culturales, pedagógicas, académicas y conmemorativas; relacionadas con la memoria, paz y reconciliación, con miras a la construcción del nuevo contrato social para el Siglo XXI.  
La estrategia se desarrolla a través de dos dimensiones: 
(i) Apropiación social a través de estrategias de comunicación: Pretende el posicionamiento del CMPR, la divulgación del conocimiento que se produce en materia de memoria, así como la promoción de debates alrededor de la memoria en la ciudadanía.  
(ii) Político-institucional: Pretende garantizar el funcionamiento logístico, operativo y técnico del CMPR, a través del fortalecimiento de la capacidad de gestión, de su visibilidad orgánica dentro de la estructura general de la Alcaldía Mayor de Bogotá y de su incidencia en el debate y ejecución de acciones de política pública en materia de memoria.</t>
  </si>
  <si>
    <t xml:space="preserve"> - La ciudadanía cuenta con un equipamiento especializado en materia de memoria, paz y reconciliación.
-La ciudadanía cuenta con recursos técnicos, logísticos y humanos especializados para el fortalecimiento de sus iniciativas de memoria.
-La ciudad dispone de espacios de diálogo, encuentro y reflexión alrededor de la memoria para la paz y la reconciliación.
-El Distrito cuenta con un órgano especializado para asesorar e incidir en la construcción de las políticas públicas que contemplen acciones en memoria para la paz y la reconciliación.</t>
  </si>
  <si>
    <t xml:space="preserve">La meta se medirá a través de la programación y ejecución de las acciones o actividades asociadas, las cuales se programarán anualmente y se les hará seguimiento mensualmente. El peso de las actividades asociadas a la meta puede variar dependiendo de las prioridades definidas para cada vigencia, de conformidad con el plan interno de trabajo de la Oficina Alta Consejería de Paz, Víctimas y Reconciliación y con la programación en el formato 1006 "Programación y seguimiento a Metas e indicadores del plan de desarrollo". </t>
  </si>
  <si>
    <t xml:space="preserve">(Sumatoria porcentaje de las actividades ejecutadas de la estrategia de la promoción de la memoria para la construcción de paz, la reconciliación y la democracia, en la ciudad región/ Porcentaje programado de las actividades de la estrategia de la promoción de la memoria para la construcción de paz, la reconciliación y la democracia, en la ciudad región para la vigencia) *Porcentaje de la meta programada para la vigencia + porcentaje ejecutado de la meta de la vigencia anterior. </t>
  </si>
  <si>
    <t>Porcentaje de las actividades ejecutadas de la estrategia de la promoción de la memoria para la construcción de paz, la reconciliación y la democracia, en la ciudad región</t>
  </si>
  <si>
    <t>Porcentaje programado de las actividades de la estrategia de la promoción de la memoria para la construcción de paz, la reconciliación y la democracia, en la ciudad región</t>
  </si>
  <si>
    <t>Se realizó actualización en la hoja de vida de metas e indicadores, según memorando Nro. 3-2023-26420 del 29/09/2023 del proyecto de inversión, en atención al memorando Nro. 3-2023-24140  del 01/09/2023"Orientaciones para la revisión y/o actualización de las hojas de vida de metas e indicadores en libro Plan de Desarrollo".</t>
  </si>
  <si>
    <t xml:space="preserve">
 $393.612.888 
</t>
  </si>
  <si>
    <t>1.1.1.2 Reporte de seguimiento a políticas públicas</t>
  </si>
  <si>
    <t>1.1.2. Informe de Gestión Administrativa del CMPR</t>
  </si>
  <si>
    <t>1.1.1.1 Informe de gestión del CMPR
1.1.2. Informe de Gestión Administrativa del CMPR</t>
  </si>
  <si>
    <t xml:space="preserve">1. Aumentar la apropiación social de la memoria y la verdad históricas, por parte de la ciudadanía, </t>
  </si>
  <si>
    <t xml:space="preserve">1. Aumentar la apropiación social de la memoria y la verdad históricas, por parte de la ciudadanía, como herramientas fundamentales en la construcción de paz, reconciliación y la profundización de la democracia
2. Fortalecer la articulación institucional y el otorgamiento de servicios  que dan respuesta a las obligaciones y retos en materia de asistencia, atención y reparación a víctimas en Bogotá-región; así como otros efectos particulares ,asociados al conflicto.
3. Incrementar las acciones integrales de coordinación territorial, para atender las necesidades de la población afectada por el conflicto armado, así como de las víctimas, reincorporados y reintegrados residentes en Bogotá-región
</t>
  </si>
  <si>
    <t>PD101</t>
  </si>
  <si>
    <t>7871_2</t>
  </si>
  <si>
    <t>2. Realizar 1039 procesos pedagógicos para el fortalecimiento de iniciativas ciudadanas, que conduzcan al debate y la apropiación social de la paz, la memoria y la reconciliación, que se construye en los territorios ciudad región.</t>
  </si>
  <si>
    <t>Realizar 1039 procesos pedagógicos para el fortalecimiento de iniciativas ciudadanas, que conduzcan al debate y la apropiación social de la paz, la memoria y la reconciliación, que se construye en los territorios ciudad región.</t>
  </si>
  <si>
    <t xml:space="preserve">PD_Meta Proyecto: 2. Realizar 1039 procesos pedagógicos para el fortalecimiento de iniciativas ciudadanas, que conduzcan al debate y la apropiación social de la paz, la memoria y la reconciliación, que se construye en los territorios ciudad región.; PD_Objetivo de Desarrollo Sostenible: 16. Paz, justicia e instituciones sólidas; PD_Código y denominación Meta ODS: 16.3. Promover el estado de derecho en los planos nacional e internacional y garantizar la igualdad de acceso a la justicia para todos.; </t>
  </si>
  <si>
    <t>Este indicador evidencia la creación de 1030 procesos pedagógicos para el fortalecimiento de iniciativas ciudadanas, que conduzcan al debate y la apropiación social de la paz, la memoria y la reconciliación, que se construye en los territorios ciudad región desde el Centro de Memoria, Paz y Reconciliación -CMPR- 
El eje central de estos procesos pedagógicos es el fortalecimiento de las iniciativas ciudadanas de distinto índole: aquellas que moviliza la ciudadanía organizada, aquellas que surgen en la escuela, o aquellas que surgen de forma autónoma y no orgánica. Los procesos pedagógicos para el fortalecimiento de estas iniciativas ciudadanas incluyen: 
(a) El servicio de visitas guiadas que el CMPR moviliza con distintos actores
(b) Acciones de fortalecimiento a iniciativas ciudadanas de memoria para la paz y la reconciliación
(c) Apoyo en la realización de acciones memoriales y conmemorativas 
(d) La gestión, dinamización y asistencia técnica para el uso de los espacios del CMPR por parte de las iniciativas ciudadanas de memoria, paz y reconciliación.
Estos procesos circulan y se reproducen socialmente a partir de discursos y mensajes que permiten transformar imaginarios de violencia y concientizar, sensibilizar y visibilizar la importancia sobre los derechos humanos.</t>
  </si>
  <si>
    <t>La promoción de unas ciudadanías críticas que agencien iniciativas de memoria en y para la escuela.
El posicionamiento de las visitas guiadas al CMPR por parte de diversos actores, principalmente del sector educativo, como una herramienta en la ciudad para promover reflexiones sobre la memoria, la paz y la reconciliación.
Fortalecimiento a iniciativas ciudadanas de memoria para la paz y la reconciliación en el CMPR, a través de la movilización de agenda cultural en torno a la memoria, la paz y la reconciliación; 
La promoción y consolidación del CMPR y sus espacios como un referente en la ciudad para la construcción de memoria, para la paz y la reconciliación.</t>
  </si>
  <si>
    <t xml:space="preserve">La meta calcula a través de la sumatoria de procesos pedagógicos realizados para el fortalecimiento de iniciativas, de conformidad con el plan interno de trabajo de la Oficina Alta Consejería de Paz, Víctimas y Reconciliación y  con la programación en el formato 1006 "Programación y seguimiento a Metas e indicadores del plan de desarrollo". </t>
  </si>
  <si>
    <t>Sumatoria de procesos pedagógicos para el fortalecimiento de iniciativas ciudadanas realizados</t>
  </si>
  <si>
    <t>Procesos pedagógicos para el fortalecimiento de iniciativas ciudadanas realizados</t>
  </si>
  <si>
    <t>1.2.1 Reporte mensual de acciones de fortalecimiento a iniciativas ciudadanas de memoria, para la paz y la reconciliación, en el CMPR</t>
  </si>
  <si>
    <t xml:space="preserve">1.2.1. Reporte mensual de acciones de fortalecimiento a iniciativas ciudadanas de memoria, para la paz y la reconciliación, en el CMPR
1.2.2. Reporte mensual de promoción de visitas guiadas al CMPR e intercambios con actores educativos, sociales, institucionelas y ciudadanos
</t>
  </si>
  <si>
    <t>PD102</t>
  </si>
  <si>
    <t>7871_3</t>
  </si>
  <si>
    <t>3. Implementar 300 productos de pedagogía social y gestión del conocimiento, para el debate y la apropiación social de la paz, la memoria y la  reconciliación, que se construye en los territorios ciudad región.</t>
  </si>
  <si>
    <t>Implementar 300 productos de pedagogía social y gestión del conocimiento, para el debate y la apropiación social de la paz, la memoria y la  reconciliación, que se construye en los territorios ciudad región.</t>
  </si>
  <si>
    <t>20.2. Numero de productos de pedagogía social y gestión del conocimiento implementados.</t>
  </si>
  <si>
    <t xml:space="preserve">PD_PMR: 20.2. Numero de productos de pedagogía social y gestión del conocimiento implementados.; PD_Meta Proyecto: 3. Implementar 300 productos de pedagogía social y gestión del conocimiento, para el debate y la apropiación social de la paz, la memoria y la  reconciliación, que se construye en los territorios ciudad región.; PD_Objetivo de Desarrollo Sostenible: 16. Paz, justicia e instituciones sólidas; PD_Código y denominación Meta ODS: 16.3. Promover el estado de derecho en los planos nacional e internacional y garantizar la igualdad de acceso a la justicia para todos.; </t>
  </si>
  <si>
    <t>Un producto de pedagogías social y gestión del conocimiento, para el debate y la apropiación social de la paz, la memoria y la reconciliación son todas aquellas acciones, dispositivos, productos, herramientas, publicaciones, que se construyen para divulgar el conocimiento en memoria que circula en la ciudad, y aquellos que buscan construir, circular o difundir la memoria sobre asuntos relevantes en la ciudad en materia de memoria, paz y reconciliación.
Dentro de los productos de pedagogía social y de gestión del conocimiento se encuentran, por ejemplo las publicaciones que contienen los resultados de investigaciones o procesos de memoria; herramientas metodológicas; franjas de debate, conversación o circulación de memoria; exposiciones; laboratorios de creación; entre otros.
Este indicador evidencia los productos de pedagogía social agenciados por el Centro de Memoria, Paz y Reconciliación -CMPR- para la apropiación, circulación y construcción de la memoria, que contribuya al fortalecimiento democrático, a la transformación de imaginarios y la construcción de paz y reconciliación.</t>
  </si>
  <si>
    <t>Puesta en disposición de la ciudadanía de herramientas para la apropiación social de la memoria que contribuyan a la construcción de ciudadanías críticas que le apuesten a la memoria y la construcción de paz.
Ofertar a la ciudadanía materiales pedagógicos para que puedan agenciar procesos propios de memoria.
Visibilizar la memoria sobre el conflicto armado, sobre la violencia política, sobre las apuestas de construcción de paz y reconciliación en la ciudad.
Disponer del CMPR como una plataforma para la circulación de los debates y el conocimiento de memoria que se construye en la ciudad - región.</t>
  </si>
  <si>
    <t xml:space="preserve">La meta se calcula a través de la sumatoria de productos pedagógicos implementados, de conformidad con el plan interno de trabajo de la Oficina Alta Consejería de Paz, Víctimas y Reconciliación y  con la programación en el formato 1006 "Programación y seguimiento a Metas e indicadores del plan de desarrollo". </t>
  </si>
  <si>
    <t>Sumatoria de productos pedagógicos implementados</t>
  </si>
  <si>
    <t>Productos pedagógicos implementados</t>
  </si>
  <si>
    <t xml:space="preserve">1.3.2.1  Reporte mensual de acciones para el posicionamiento de la memoria, la paz y la reconciliación
1.3.3.1  Informe de acciones territoriales de memoria en la ciudad
</t>
  </si>
  <si>
    <t>1.3.1.1  Reporte mensual de acciones de asesoría, construcción y divulgación de gestión de conocimiento en memoria
1.3.2.1  Reporte mensual de acciones para el posicionamiento de la memoria, la paz y la reconciliación
1.3.3.1  Informe de acciones territoriales de memoria en la ciudad</t>
  </si>
  <si>
    <t>PD103</t>
  </si>
  <si>
    <t>7871_4</t>
  </si>
  <si>
    <t>4. Implementar 100 porciento de la formulación y puesta en marcha de la política pública distrital de Paz, Reconciliación, Convivencia y No Estigmatización.</t>
  </si>
  <si>
    <t>Implementar 100 porciento de la formulación y puesta en marcha de la política pública distrital de Paz, Reconciliación, Convivencia y No Estigmatización.</t>
  </si>
  <si>
    <t xml:space="preserve">PD_Meta Proyecto: 4. Implementar 100 porciento de la formulación y puesta en marcha de la política pública distrital de Paz, Reconciliación, Convivencia y No Estigmatización.; PD_Objetivo de Desarrollo Sostenible: 16. Paz, justicia e instituciones sólidas; PD_Código y denominación Meta ODS: 16.3. Promover el estado de derecho en los planos nacional e internacional y garantizar la igualdad de acceso a la justicia para todos.; </t>
  </si>
  <si>
    <t xml:space="preserve">Este meta evidencia el porcentaje de avance en la formulación e implementación de la política pública distrital de Paz, Reconciliación, Convivencia y No Estigmatización (Denominada actualmente Política de Seguridad, Conviencia,Justicia, y Construcción de Paz y Reconciliación), cumpliendo las siguientes fases estratégicas: 
i) Fase de Agenda pública: que estará enmarcada en el diseño de la estrategia territorial de participación ciudadana, así como en la construcción y lectura colectiva sobre la construcción de paz, memoria y reconciliación.
ii) Fase de Formulación: que centrará sus esfuerzos en el diseño de un documento de política que aborde los enfoques de derechos humanos, género, poblacional-diferencial, territorial y ambiental.
iii) Fase de Implementación: que se enfocará en la ejecución de la política conforme a la agenda pública definida. </t>
  </si>
  <si>
    <t>Se prevé la construcción participativa de los documentos en concordancia con:
(i) Los principios sobre políticas públicas de memoria de las Américas de la Comisión Interamericana de Derechos Humanos
(ii) Lo contemplado en el Acuerdo Final de Paz
(iii) La Ley de Víctimas y Restitución de Tierras. 
Dichos componentes buscarán brindar marcos garantistas para que la sociedad pueda crear, dialogar y transformar, a partir de la construcción de memoria; brindar mayor autonomía a quienes movilizan la memoria en la ciudad; refrendar compromisos de la institucionalidad distrital alrededor de la memoria, y establecer unos marcos que blinden la memoria de la ciudad de pretensiones negacionistas o restrictivas de la circulación de memorias.</t>
  </si>
  <si>
    <t xml:space="preserve">La meta se cumplirá a través de la programación y ejecución de las acciones o actividades asociadas al cronograma de política pública aprobado, las cuales se programarán y harán seguimiento, de conformidad con el plan interno de trabajo de la Oficina Alta Consejería de Paz, Víctimas y Reconciliación y  con la programación en el formato 1006 "Programación y seguimiento a Metas e indicadores del plan de desarrollo". </t>
  </si>
  <si>
    <t xml:space="preserve">(Sumatoria porcentaje de las actividades ejecutadas para la formulación y puesta en marcha  de la política pública distrital de paz,  Reconciliación, Convivencia y no Estigmatización. / Porcentaje programado de las actividades para la formulación y puesta en marcha  de la política pública distrital de paz,  Reconciliación, Convivencia y no Estigmatización.  para la vigencia) *Porcentaje de la meta programada para la vigencia + Porcentaje ejecutado vigencia anterior. </t>
  </si>
  <si>
    <t>Porcentaje de las actividades ejecutadas para la formulación y puesta en marcha  de la Política Pública Distrital de Paz,  Reconciliación, Convivencia y No Estigmatización</t>
  </si>
  <si>
    <t>Porcentaje programado de las actividades para la formulación y puesta en marcha  de la política pública distrital de paz,  Reconciliación, Convivencia y No Estigmatización</t>
  </si>
  <si>
    <t>1.4.1.1  Informe de implementación y seguimiento al cumplimiento de productos de la  Política Pública Distrital de Seguridad, Justicia, Convivencia y Construcción de Paz y Reconciliación -PPDSJCCPR</t>
  </si>
  <si>
    <t>PD104</t>
  </si>
  <si>
    <t>7871_5</t>
  </si>
  <si>
    <t>2. Fortalecer la articulación institucional y el otorgamiento de servicios  que dan respuesta a las obligaciones y retos en materia de asistencia, atención y reparación a víctimas en Bogotá-región; así como otros efectos particulares ,asociados al conflicto.</t>
  </si>
  <si>
    <t>5. Implementar 100 porciento de una ruta de reparación integral para las víctimas del conflicto armado, acorde con las competencias del distrito capital.</t>
  </si>
  <si>
    <t>Implementar 100 porciento de una ruta de reparación integral para las víctimas del conflicto armado, acorde con las competencias del distrito capital.</t>
  </si>
  <si>
    <t>20.3. Porcentaje de implementación  de la ruta de reparación integral para las víctimas del conflicto armado.</t>
  </si>
  <si>
    <t xml:space="preserve">PD_PMR: 20.3. Porcentaje de implementación  de la ruta de reparación integral para las víctimas del conflicto armado.; PD_Meta Proyecto: 5. Implementar 100 porciento de una ruta de reparación integral para las víctimas del conflicto armado, acorde con las competencias del distrito capital.; PD_Objetivo de Desarrollo Sostenible: 16. Paz, justicia e instituciones sólidas; PD_Código y denominación Meta ODS: 16.3. Promover el estado de derecho en los planos nacional e internacional y garantizar la igualdad de acceso a la justicia para todos.; </t>
  </si>
  <si>
    <t>Se contemplan las acciones para el seguimiento de la ruta de reparación integral para las víctimas del conflicto armado que se encuentren en el Distrito Capital, a través de los servicios de los Centros de Encuentro para la Paz, gestionando el acceso a los servicios ofertados por la entidad para el restablecimiento de derechos, en coordinación y articulación con las entidades distritales y nacionales. Para el cumplimiento de esta meta se desarrollarán las siguientes actividades: 
-	Implementar y hacer seguimiento a las acciones establecidas en el acuerdo de paz, relacionadas con el sistema integral de Verdad, Justicia, Reparación y No repetición.
-	Generar procesos para el  desarrollo social y productivo sostenible que contribuyan a la generación de ingresos para la población víctima del conflicto armado
-	Implementar y monitorear las medidas y acciones del plan de reparación colectiva de acuerdo con los compromisos adquiridos por el Distrito Capital.
-	Implementar y hacer seguimiento a la ruta de reparación individual en la ciudad de Bogotá.</t>
  </si>
  <si>
    <t>Fortalecer la articulación institucional y el otorgamiento de servicios que dan respuesta a las obligaciones y retos en materia de asistencia, atención y reparación a víctimas en Bogotá-región; así como otros efectos particulares, asociados al conflicto.</t>
  </si>
  <si>
    <t xml:space="preserve">Proyecto de inversión 1156_x000D_
	</t>
  </si>
  <si>
    <t xml:space="preserve">La meta  se calculará a través de la relación entre las acciones o actividades ejecutadas y programadas en el periodo para el seguimiento de la ruta de reparación integral, de conformidad con el plan interno de trabajo de la Oficina Alta Consejería de Paz, Víctimas y  Reconciliación  y  con la programación en el formato 1006 "Programación y seguimiento a Metas e indicadores del plan de desarrollo". </t>
  </si>
  <si>
    <t xml:space="preserve">(Sumatoria del porcentaje de ejecución de la ruta de reparación integral para las víctimas del conflicto armado al corte / sumatoria porcentaje de programación de la ruta de reparación integral para las víctimas del conflicto armado al corte) * 100 </t>
  </si>
  <si>
    <t>Porcentaje de ejecución de la ruta de reparación integral para las víctimas del conflicto armado</t>
  </si>
  <si>
    <t>Porcentaje de programación de la ruta de reparación integral para las víctimas del conflicto armado</t>
  </si>
  <si>
    <t xml:space="preserve">
 $3.094.242.978 
</t>
  </si>
  <si>
    <t>2.1.4.2 Informe mensual de seguimiento a las víctimas en la ruta de reparación individual</t>
  </si>
  <si>
    <t>2.1.2 Matriz de Seguimiento Estabilización Socioeconómica
2.1.4.2 Informe mensual de seguimiento a las víctimas en la ruta de reparación individual</t>
  </si>
  <si>
    <t>2.1.1 Informe de avance  sobre los procesos de justicia restaurativa en Bogotá-Región para los procesos de reparación de la ACPVR.
2.1.2 Matriz de Seguimiento Estabilización Socioeconómica
2.1.3 Informe de gestión y seguimiento a la implementación de los PIRC territorializados con la consolidación de soportes por cada medida (actas de reunión, concertación y cierre)
2.1.4.1 Informe Plan de Retornos y Reubicaciones no étnico 
2.1.4.2 Informe mensual de seguimiento a las víctimas en la ruta de reparación individual
2.1.4.3 Informe de Gestiones en el marco del retorno y reubicación étnico</t>
  </si>
  <si>
    <t xml:space="preserve">2. Fortalecer la articulación institucional y el otorgamiento de servicios  que dan respuesta a las </t>
  </si>
  <si>
    <t>PD105</t>
  </si>
  <si>
    <t>7871_6</t>
  </si>
  <si>
    <t>6. Otorgar 100 porciento de medidas de ayuda humanitaria inmediata en el distrito capital, conforme a los requisitos establecidos  por la legislación vigente.</t>
  </si>
  <si>
    <t>Otorgar 100 porciento de medidas de ayuda humanitaria inmediata en el distrito capital, conforme a los requisitos establecidos  por la legislación vigente.</t>
  </si>
  <si>
    <t>20.1. Porcentaje de ayuda humanitaria otorgadas en los términos establecidos en la Ley  vigente.</t>
  </si>
  <si>
    <t xml:space="preserve">PD_PMR: 20.1. Porcentaje de ayuda humanitaria otorgadas en los términos establecidos en la Ley  vigente.; PD_Meta Proyecto: 6. Otorgar 100 porciento de medidas de ayuda humanitaria inmediata en el distrito capital, conforme a los requisitos establecidos  por la legislación vigente.; PD_Objetivo de Desarrollo Sostenible: 16. Paz, justicia e instituciones sólidas; PD_Código y denominación Meta ODS: 16.3. Promover el estado de derecho en los planos nacional e internacional y garantizar la igualdad de acceso a la justicia para todos.; </t>
  </si>
  <si>
    <t xml:space="preserve">Se contempla asistir y atender a las personas que declaren haber sufrido hechos recientes en el marco del conflicto armado que lleguen al Distrito Capital a través de los servicios de los Centros de Encuentro para la Paz, en coordinación y articulación con las entidades distritales y nacionales.
El otorgamiento de ayuda o atención humanitaria inmediata, está dirigida a todas aquellas personas que llegan o residen en la ciudad de Bogotá y que manifiestan haber sido desplazadas y encontrarse en situación de vulnerabilidad. 
Para la entrega de esta medida, la persona o núcleo familiar deberá realizar previamente la declaración del hecho victimizante ante Personería, Procuraduría o Defensoría, luego se realizará una evaluación de su situación de vulnerabilidad y verificación del cumplimiento de requisitos de ley para establecer el otorgamiento. 
Para garantizar la subsistencia mínima el tipo de medidas a entregar en la ayuda humanitaria inmediata son: las de Alimentación, Alojamiento Transitorio, Manejo de abastecimiento (Kits Habitacionales: Cocina, Dormitorio y Vajilla), Transporte de Emergencia y asistencia funeraria. 
Para el cumplimiento de esta meta se desarrollarán las siguientes actividades:  
- Gestionar el funcionamiento administrativo y operativo  para el otorgamiento de la ayuda humanitaria.
- Articular la oferta de bienes y servicios de las entidades, en el marco de  los centros de encuentro para la paz.
- Efectuar acciones de reconstrucción del tejido social que contribuyan a la convivencia y a la reconciliación. </t>
  </si>
  <si>
    <t>Garantizar el derecho a la subsistencia mínima a toda persona que se ha visto forzada a migrar dentro del territorio nacional, abandonando su localidad de residencia o actividades económicas habituales, porque su vida, su integridad física, su seguridad o libertad personales han sido vulneradas o se encuentran directamente amenazadas, con ocasión de las violaciones a las que se refiere el artículo 3° de la Ley 1448 de 2011.</t>
  </si>
  <si>
    <t xml:space="preserve">Proyecto de inversión 1156	_x000D_
	</t>
  </si>
  <si>
    <t>La meta se medirá a partir de la suma de las  medidas otorgadas  de acuerdo con las competencias institucionales de la Alta Consejería de Paz, Victimas y Reconciliación -ACPVR- y que cumplan con los requisitos de ley vigentes, desde los enfoques poblacionales y diferenciales. Es una meta por demanda que depende de las solicitudes derivadas de los casos que sean puestos en conocimiento a la ACPVR. 
Para el cálculo de este indicador se sumarán las siguientes medidas: Albergue,  Arriendo, Unidades de Redención de Alimentos,  Auxilio Funerario,  Transporte de Emergencia, Kits cocina, Kits dormitorio, Kits vajilla y Kits Aseo Albergue.</t>
  </si>
  <si>
    <t>(Número de medidas de ayuda o atención humanitaria inmediata otorgadas a víctimas del conflicto armado que cumplan los requisitos de ley / Número de medidas de ayuda o atención humanitaria inmediata solicitadas por víctimas del conflicto armado que cumplan los requisitos de ley)*100</t>
  </si>
  <si>
    <t>Número de medidas de ayuda o atención humanitaria inmediata otorgadas a víctimas del conflicto armado que cumplan los requisitos de ley</t>
  </si>
  <si>
    <t>Número de medidas de ayuda o atención humanitaria inmediata solicitadas por víctimas del conflicto armado que cumplan los requisitos de ley</t>
  </si>
  <si>
    <t>2.2.1 Matriz excel con información mensual de otorgamiento de ayuda humanitaria inmediata AHI
2.2.3.1 Matriz excel con información mensual de acciones de acompañamiento a víctimas
2.2.3.2 Informe de seguimiento a las víctimas en la ruta de reparación individual</t>
  </si>
  <si>
    <t>2.2.1 Matriz excel con información mensual de otorgamiento de ayuda humanitaria inmediata AHI
2.2.3.1. Matriz excel con información mensual de acciones de acompañamiento a víctimas
2.2.3.2. Informe de seguimiento a las víctimas en la ruta de reparación individual</t>
  </si>
  <si>
    <t>2.2.1 Matriz excel con información mensual de otorgamiento de ayuda humanitaria inmediata AHI
2.2.2.1. Informe Estrategia Territorial. Acciones de articulación interinstitucional (SDARIV) y acciones de atención en Centros de Encuentro y Territorio.
2.2.3.1 Matriz excel con información mensual de acciones de acompañamiento a víctimas
2.2.3.2 Informe de seguimiento a las víctimas en la ruta de reparación individual</t>
  </si>
  <si>
    <t>PD106</t>
  </si>
  <si>
    <t>7871_7</t>
  </si>
  <si>
    <t>7. Gestionar 100 porciento de medidas de prevención y protección a víctimas del conflicto armado, reconociendo afectaciones, riesgos y conductas vulneratorias desde los enfoques poblacionales y diferenciales, acorde con las competencias institucionales de la Alta consejería para los derechos de las víctimas, la Paz y la Reconciliación.</t>
  </si>
  <si>
    <t>Gestionar 100 porciento de medidas de prevención y protección a víctimas del conflicto armado, reconociendo afectaciones, riesgos y conductas vulneratorias desde los enfoques poblacionales y diferenciales, acorde con las competencias institucionales de la Alta consejería para los derechos de las víctimas, la Paz y la Reconciliación.</t>
  </si>
  <si>
    <t xml:space="preserve">PD_Meta Proyecto: 7. Gestionar 100 porciento de medidas de prevención y protección a víctimas del conflicto armado, reconociendo afectaciones, riesgos y conductas vulneratorias desde los enfoques poblacionales y diferenciales, acorde con las competencias institucionales de la Alta consejería para los derechos de las víctimas, la Paz y la Reconciliación.; PD_Objetivo de Desarrollo Sostenible: 16. Paz, justicia e instituciones sólidas; PD_Código y denominación Meta ODS: 16.3. Promover el estado de derecho en los planos nacional e internacional y garantizar la igualdad de acceso a la justicia para todos.; </t>
  </si>
  <si>
    <t>Para el cumplimiento de esta meta se harán las gestiones necesarias para activación de las rutas de prevención temprana, prevención urgente y protección, con las entidades competentes de garantizar los derechos a la vida, libertad, integridad y seguridad del 100% de casos de víctimas del conflicto armado que se encuentren en situación de riesgo y sean puestas en su conocimiento.  Se realizará un ejercicio periódico de seguimiento a la respuesta institucional promovida para los efectos.
En este indicador, y si bien la ACPVR no tiene competencias específicas en materia de protección, orienta su gestión para que a través de la articulación Distrito-Nación, se cuente con mecanismos claros, accesibles y rápidos para que las personas, colectivos y organizaciones de víctimas del conflicto armado que se encuentren en situación de riesgo en el ejercicio de sus derechos, así como los sujetos de reparación colectiva, puedan acceder a las rutas de protección con las que cuenta el Estado en el marco de la política pública de prevención y protección. La recepción de los casos se da por medio de remisiones de otras entidades del orden nacional o distrital. También por solicitud directa de la o las personas en los Centros de Encuentro y por los canales telefónicos y/o virtuales que la ACPVR tiene dispuestos para ello. A continuación se citan los enrutamientos de acuerdo a las entidades:
1. Subsecretaría para la Gobernabilidad y la Garantía de Derechos en la Dirección de Derechos Humanos de la Secretaria de Gobierno.  
1.1 Ruta de Atención a Víctimas de Violencia(s)en Razón a su Orientación Sexual e Identidad de Género LGBTI que cumplan requisitos y soliciten atención. 
1.2. Ruta de atención y protección de defensoras y defensores de derechos humanos, que cumplan requisitos y soliciten atención  
1.3. Ruta de atención a víctimas del delito de trata de personas que cumplan requisitos y soliciten atención. 
2.Secretaria Distrital de la Mujer 
Bogotá cuenta con la Ruta Única de Atención para mujeres víctimas de violencias, a través de la cual las mujeres víctimas y la ciudadanía en general, pueden informarse sobre a dónde acudir en casos de violencias de género, cómo y dónde solicitar orientación, atención en salud, medidas de protección o cómo acceder efectivamente a la justicia.  Las Casas Refugio son centros de atención que brindan acogida y atención integral a mujeres y sus núcleos familiares cuando han sido víctimas de violencias al interior de las familias o víctimas de violencias en el marco del conflicto armado, por un período de permanencia gratuita hasta por cuatro (4) meses. 
3. Enrutamiento a programa de protección de la Unidad Nacional de Protección 
La Unidad Nacional de Protección -UNP- articula, coordina y ejecuta la prestación del servicio de protección de los derechos a la vida, la libertad, la integridad y la seguridad de personas, grupos y comunidades que se encuentran en situación de riesgo extraordinario o extremo, como consecuencia directa del ejercicio de sus actividades o funciones políticas, públicas, sociales o humanitarias.
La ACPVR en ruta los casos de víctimas del conflicto armado que sean parte de la población objetivo de los programas de protección, que se reciban desde entidades del orden nacional, distrital o que lleguen directamente a los centros de encuentro. Desde allí se apoya a los ciudadanos con el diligenciamiento del formulario de inscripción al programa y en el envío de los documentos. Igualmente, se realiza un seguimiento directo con la UNP para verificar el avance de la solicitud de estudio de riesgo.</t>
  </si>
  <si>
    <t>Identificación oportuna de riesgos para las víctimas del Conflicto Armado en la ciudad de Bogotá D.C. y sus impactos, en atención a los enfoques poblacionales y diferenciales.
Fortalecimiento de rutas e instrumentos en el Distrito para la prevención temprana, urgente y protección de acuerdo con las competencias de la entidad.
Implementación de estrategias y acciones en materia de prevención, protección y garantías de no repetición en el Distrito.</t>
  </si>
  <si>
    <t xml:space="preserve">La meta se calculará a través de la relación entre las acciones o actividades ejecutadas y programadas para la gestión de medidas de prevención y protección a victimas del conflicto armado, de conformidad con el plan interno de trabajo de la Oficina Alta Consejería de Paz, Víctimas y Reconciliación y con la programación en el formato 1006 "Programación y seguimiento a Metas e indicadores del plan de desarrollo". </t>
  </si>
  <si>
    <t>(Sumatoria de porcentaje ejecutado de la gestión de las medidas de prevención y protección a víctimas del conflicto armado al corte / Sumatoria porcentaje programado de la gestión de las medidas de prevención y protección a víctimas del conflicto armado al corte) *100</t>
  </si>
  <si>
    <t>Porcentaje ejecutado de la gestión de las medidas de prevención y protección a víctimas del conflicto armado al corte</t>
  </si>
  <si>
    <t>Porcentaje programado de la gestión de las medidas de prevención y protección a víctimas del conflicto armado</t>
  </si>
  <si>
    <t>2.3.1 Informe acciones Unidad Móvil
2.3.2.1 Informe de Espacios de formación y difusión y talleres Integrales para el fortalecimiento de habilidades en materia de prevención y protección.
2.3.2.4 Matriz de Reporte Prevención y Protección</t>
  </si>
  <si>
    <t>2.3.1 Informe acciones Unidad Móvil
2.3.2.1 Informe de Espacios de formación y difusión y talleres Integrales para el fortalecimiento de habilidades en materia de prevención y protección.
2.3.2.2 Informe Plan de contingencia para la atención de emergencias humanitarias.
2.3.2.3 Informe de asistencias e incidencias con participacion de la ACPVR.
2.3.2.4 Matriz de Reporte Prevención y Protección</t>
  </si>
  <si>
    <t>PD107</t>
  </si>
  <si>
    <t>7871_8</t>
  </si>
  <si>
    <t>8. Realizar 100 porciento de los espacios de coordinación y articulación programados con entidades e instancias de orden territorial y nacional, en materia de asistencia, atención y reparación a las víctimas del conflicto armado.​​</t>
  </si>
  <si>
    <t>Realizar 100 porciento de los espacios de coordinación y articulación programados con entidades e instancias de orden territorial y nacional, en materia de asistencia, atención y reparación a las víctimas del conflicto armado.​​</t>
  </si>
  <si>
    <t xml:space="preserve">PD_Meta Proyecto: 8. Realizar 100 porciento de los espacios de coordinación y articulación programados con entidades e instancias de orden territorial y nacional, en materia de asistencia, atención y reparación a las víctimas del conflicto armado.​​; PD_Objetivo de Desarrollo Sostenible: 16. Paz, justicia e instituciones sólidas; PD_Código y denominación Meta ODS: 16.3. Promover el estado de derecho en los planos nacional e internacional y garantizar la igualdad de acceso a la justicia para todos.; </t>
  </si>
  <si>
    <t xml:space="preserve">Para el cumplimiento de esta meta se contemplan realizar actividades orientadas a fortalecer y desarrollar la coordinación y articulación con las entidades del Sistema Distrital de Atención y Reparación Integral a las Víctimas - SDARIV a través de: 
i) La formulación, actualización y seguimiento al Plan de Acción Distrital de Víctimas, Paz y Reconciliación - PAD
ii) La asistencia técnica brindada que requieran las entidades para la actualización, ejecución y seguimiento al PAD. 
iii) La gestión de información desde el Observatorio Distrital de Víctimas del Conflicto Armado, elaborando documentos y otros productos orientados a apoyar la toma de decisiones, la generación de debate público y la adecuación y fortalecimiento de los sistemas de información transaccionales y de gestión de conocimiento que apoyan la operación de la ACDVPR. 
iv) El ejercicio de secretaría técnica y asistencia técnica del Comité Distrital de Justicia Transicional, sus subcomités temáticos y los Comités Locales de Justicia Transicional. 
v) La gestión de alianzas público - privadas y de cooperación internacional que contribuyan a hacer de Bogotá un territorio de reconciliación y construcción de memoria, verdad, justicia, reparación integral y con garantías de no repetición. </t>
  </si>
  <si>
    <t xml:space="preserve">Esta meta se mide a través de la relación de las   siguientes actividades ejecutadas y programadas, de conformidad con el plan interno de trabajo de la Oficina Alta Consejería de Paz, Víctimas y Reconciliación y con la programación en el formato 1006 "Programación y seguimiento a Metas e indicadores del plan de desarrollo":  
i) La formulación, actualización y seguimiento al Plan de Acción Distrital de Víctimas, Paz y Reconciliación - PAD
ii) La asistencia técnica brindada que requieran las entidades para la actualización, ejecución y seguimiento al PAD. 
iii) La gestión de información desde el Observatorio Distrital de Víctimas del Conflicto Armado, elaborando documentos y otros productos orientados a apoyar la toma de decisiones, la generación de debate público y la adecuación y fortalecimiento de los sistemas de información transaccionales y de gestión de conocimiento que apoyan la operación de la ACDVPR. 
iv) El ejercicio de secretaría técnica y asistencia técnica del Comité Distrital de Justicia Transicional, sus subcomités temáticos y los Comités Locales de Justicia Transicional. 
v) La gestión de alianzas público - privadas y de cooperación internacional que contribuyan a hacer de Bogotá un territorio de reconciliación y construcción de memoria, verdad, justicia, reparación integral y con garantías de no repetición. </t>
  </si>
  <si>
    <t>(Sumatoria de porcentaje ejecutado de los espacios de coordinación y articulación programados con entidades e instancias de orden territorial y nacional, en materia de asistencia, atención y reparación a las víctimas del conflicto armado al corte / Sumatoria porcentaje programado de los espacios de coordinación y articulación programados con entidades e instancias de orden territorial y nacional, en materia de asistencia, atención y reparación a las víctimas del conflicto armado al corte) *100</t>
  </si>
  <si>
    <t>Porcentaje ejecutado de los espacios de coordinación y articulación programados con entidades e instancias de orden territorial y nacional, en materia de asistencia, atención y reparación a las víctimas del conflicto armado</t>
  </si>
  <si>
    <t>Porcentaje programado de los espacios de coordinación y articulación programados con entidades e instancias de orden territorial y nacional, en materia de asistencia, atención y reparación a las víctimas del conflicto armado</t>
  </si>
  <si>
    <t>2.4.1.1 Informe trimestral seguimiento al PAD
2.4.1.2 Matriz trimestral de seguimiento PAD
2.4.3.3. Boletín Trimestral</t>
  </si>
  <si>
    <t>2.4.2 Actas de reunión Asistencias Técnicas
2.4.3.2. Infome IGED</t>
  </si>
  <si>
    <t>2.4.1.3 Capítulo Informe 9 de Abril 
2.4.3.1. Informe 9 de abril 
2.4.3.3. Boletín Trimestral
2.4.4.1. Informe de seguimiento y cierre a la gestión realizada por la OACPVR</t>
  </si>
  <si>
    <t>2.4.1.1 Informe trimestral seguimiento al PAD
2.4.1.2 Matriz trimestral de seguimiento PAD
2.4.1.4 Informe de propuestas de las mesas de participación de víctimas para actualización del PAD 2024
2.4.5.1 Informe de gestión para la preparación del del Comité Distrital de Justicia Transicional
2.4.5.2 Informe de gestión de los Comités Locales de Justicia Transicional</t>
  </si>
  <si>
    <t>PD108</t>
  </si>
  <si>
    <t>7871_9</t>
  </si>
  <si>
    <t>9. Implementar 100 porciento de las acciones que son competencia de la ACDVPR  segun el protocolo de participación efectiva de las victimas del conflicto armado,  fortaleciendo los espacios de partcicipacion de las víctimas y sus organizaciones propendiendo por incluir a las víctimas no organizadas  mediante acciones orientadas a la paz y la reconciliación en el Distrito Capital.</t>
  </si>
  <si>
    <t>Implementar 100 porciento de las acciones que son competencia de la ACDVPR  segun el protocolo de participación efectiva de las victimas del conflicto armado,  fortaleciendo los espacios de partcicipacion de las víctimas y sus organizaciones propendiendo por incluir a las víctimas no organizadas  mediante acciones orientadas a la paz y la reconciliación en el Distrito Capital.</t>
  </si>
  <si>
    <t xml:space="preserve">PD_Meta Proyecto: 9. Implementar 100 porciento de las acciones que son competencia de la ACDVPR  segun el protocolo de participación efectiva de las victimas del conflicto armado,  fortaleciendo los espacios de partcicipacion de las víctimas y sus organizaciones propendiendo por incluir a las víctimas no organizadas  mediante acciones orientadas a la paz y la reconciliación en el Distrito Capital.; PD_Objetivo de Desarrollo Sostenible: 16. Paz, justicia e instituciones sólidas; PD_Código y denominación Meta ODS: 16.3. Promover el estado de derecho en los planos nacional e internacional y garantizar la igualdad de acceso a la justicia para todos.; </t>
  </si>
  <si>
    <t>Implica el apoyo técnico y operativo de la ACPVR a las mesas de participación efectiva y mesas de enfoque diferencial, para la realización de las sesiones ordinarias y extraordinarias de acuerdo al protocolo de participación.  
Estas mesas de participación están integradas por: 1 mesa distrital, 20 mesas de participación efectiva locales y 3 mesas de enfoque diferencial.
De acuerdo con el protocolo de participación, estas mesas pueden presentar sesiones ordinarias y extraordinarias:
-Sesiones Ordinarias: Son aquellas en las que la mesa desarrolla su plan de trabajo, realiza el estudio, discusión y aprobación de sus iniciativas, entre ellas las relacionadas al Plan de Acción Distrital y que, además, cuentan con quórum.
-Sesiones extraordinarias: Son aquellas sesiones de carácter imprevisible y excepcional que se realizan por fuera del plan de trabajo de la mesa, convocadas para atender situaciones de carácter urgente que no pueden dar espera a una sesión ordinaria.</t>
  </si>
  <si>
    <t xml:space="preserve"> -Generar condiciones a nivel de conciencia, capacidades, organización y liderazgo,  para la cualificación del ejercicio de su derecho a la participación efectiva en la toma de decisiones, en la profundización de la democracia, así como el fortalecimiento de las capacidades de las personas, comunidades e instituciones.
-Materialización de una estrategia de formación, que trascienda las Mesas de Participación. 
-Optimizar la incidencia de las víctimas del conflicto armado en las decisiones que las afectan.</t>
  </si>
  <si>
    <t xml:space="preserve">La meta  se calculará a través de la relación entre las acciones o actividades realizadas y programadas para brindar apoyo técnico y operativo a las mesas de participación efectiva de víctimas, de conformidad con el plan interno de trabajo de la Oficina Alta Consejería de Paz, Víctimas y Reconciliación y con la programación en el formato 1006 "Programación y seguimiento a Metas e indicadores del plan de desarrollo". </t>
  </si>
  <si>
    <t>(Sumatoria de porcentaje ejecutado de las acciones que son competencia de la ACDVPR  según el protocolo de participación efectiva de las victimas del conflicto armado al corte / Sumatoria porcentaje programado de las acciones que son competencia de la ACDVPR  según el protocolo de participación efectiva de las victimas del conflicto armado al corte) *100</t>
  </si>
  <si>
    <t>Sumatoria de porcentaje ejecutado de las acciones que son competencia de la ACDVPR  según el protocolo de participación efectiva de las victimas del conflicto armado</t>
  </si>
  <si>
    <t>Porcentaje programado de las acciones que son competencia de la ACDVPR  según el protocolo de participación efectiva de las victimas del conflicto armado</t>
  </si>
  <si>
    <t xml:space="preserve">2.5.1.1 Informe mensual de acompañamiento y acciones de fortalecimiento realizadas por la OACPVR en el marco del protocolo de participación y demás organizaciones de víctimas del conflicto armado 
</t>
  </si>
  <si>
    <t xml:space="preserve">2.5.1.1 Informe mensual de acompañamiento y acciones de fortalecimiento realizadas por la OACPVR en el marco del protocolo de participación y demás organizaciones de víctimas del conflicto armado 
2.5.1.2 Informe de acciones de articulación a nivel distrital y/o local, para la implementación del protocolo de participación de niños niñas y adolescentes (NNA) víctimas del conflicto armado
</t>
  </si>
  <si>
    <t>PD109</t>
  </si>
  <si>
    <t>7871_10</t>
  </si>
  <si>
    <t>3. Incrementar las acciones integrales de coordinación territorial, para atender las necesidades de la población afectada por el conflicto armado, así como de las víctimas, reincorporados y reintegrados residentes en Bogotá-región</t>
  </si>
  <si>
    <t>10. Ejecutar 100 porciento de la estrategia de reconciliación para la construcción de paz, que contribuya al fortalecimiento del tejido social en los territorios ciudad región.​​</t>
  </si>
  <si>
    <t>Ejecutar 100 porciento de la estrategia de reconciliación para la construcción de paz, que contribuya al fortalecimiento del tejido social en los territorios ciudad región.​​</t>
  </si>
  <si>
    <t xml:space="preserve">PD_Meta Proyecto: 10. Ejecutar 100 porciento de la estrategia de reconciliación para la construcción de paz, que contribuya al fortalecimiento del tejido social en los territorios ciudad región.​​; PD_Objetivo de Desarrollo Sostenible: 16. Paz, justicia e instituciones sólidas; PD_Código y denominación Meta ODS: 16.3. Promover el estado de derecho en los planos nacional e internacional y garantizar la igualdad de acceso a la justicia para todos.; </t>
  </si>
  <si>
    <t>Esta meta mide el diseño y la implementación de la estrategia de reconciliación para la construcción de paz que contribuya al fortalecimiento del tejido social en los territorios ciudad región, con acciones que promuevan la convivencia, la reconciliación y la no estigmatización. 
Esta estrategia se desarrolla a través de la metodología de fortalecimiento de capacidades en las dimensiones personal, social y comunitaria, y política institucional y en los componentes de i) Diálogo social y reconciliación territorial ii) Educación para la paz y pedagogía de paz y iii) Fortalecimiento de capacidades para fomento productivo y iv) Justicia Transicional y Justicia Restaurativa.
Paralelamente se  realizan acciones de apoyo a los procesos de reincorporación y reintegración en los territorios ciudad región.</t>
  </si>
  <si>
    <t xml:space="preserve">A través de la implementación de las acciones de la estrategia se fortalecerá la reconstrucción de tejido social, el fortalecimiento de  capacidades para la reconciliación de actores claves en los territorios bogotanos como son líderes y lideresas sociales, población víctima, población ex combatiente, organizaciones de jóvenes, culturales, ambientales, entornos educativos, entre otras. </t>
  </si>
  <si>
    <t xml:space="preserve">La meta se calculará a través de la relación entre las acciones o actividades ejecutadas y programadas para el diseño e implementación de la estrategia de reconciliación para la construcción de paz, de conformidad con el plan interno de trabajo de la Oficina Alta Consejería de Paz, Víctimas y Reconciliación con la programación en el formato 1006 "Programación y seguimiento a Metas e indicadores del plan de desarrollo". </t>
  </si>
  <si>
    <t>(Sumatoria de porcentaje ejecutado de la estrategia de reconciliación para la construcción de paz, que contribuya al fortalecimiento del tejido social en los territorios ciudad región al corte / Sumatoria porcentaje programado de la estrategia de reconciliación para la construcción de paz, que contribuya al fortalecimiento del tejido social en los territorios ciudad región al corte) *100</t>
  </si>
  <si>
    <t xml:space="preserve"> Porcentaje ejecutado de la estrategia de reconciliación para la construcción de paz, que contribuya al fortalecimiento del tejido social en los territorios ciudad región</t>
  </si>
  <si>
    <t>Porcentaje programado de la estrategia de reconciliación para la construcción de paz, que contribuya al fortalecimiento del tejido social en los territorios ciudad región</t>
  </si>
  <si>
    <t>3.1.3.1 Matriz con acciones de gestión administrativa.</t>
  </si>
  <si>
    <t>3.1.1.1 Informe de avance sobre la implentación de la estrategia de Reconciliación.
3.1.2.2 Informe de avance sobre las acciones distritales para el proceso de reincorporación en la ciudad de Bogotá.
3.1.3.1 Matriz con acciones de gestión administrativa.</t>
  </si>
  <si>
    <t xml:space="preserve">3. Incrementar las acciones integrales de coordinación territorial, para atender las necesidades de </t>
  </si>
  <si>
    <t>PD110</t>
  </si>
  <si>
    <t>7871_11</t>
  </si>
  <si>
    <t>11. Realizar 100 porciento de los espacios de coordinación y articulación, acordados con entidades e instancias de orden territorial y nacional, para la implementación de acciones de integración social y territorial.</t>
  </si>
  <si>
    <t>Realizar 100 porciento de los espacios de coordinación y articulación, acordados con entidades e instancias de orden territorial y nacional, para la implementación de acciones de integración social y territorial.</t>
  </si>
  <si>
    <t xml:space="preserve">PD_Meta Proyecto: 11. Realizar 100 porciento de los espacios de coordinación y articulación, acordados con entidades e instancias de orden territorial y nacional, para la implementación de acciones de integración social y territorial.; PD_Objetivo de Desarrollo Sostenible: 16. Paz, justicia e instituciones sólidas; PD_Código y denominación Meta ODS: 16.3. Promover el estado de derecho en los planos nacional e internacional y garantizar la igualdad de acceso a la justicia para todos.; </t>
  </si>
  <si>
    <t xml:space="preserve">Esta meta  se medirá a través de la realización y acompañamiento de los espacios de participación coordinados y articulados con las entidades de orden distrital y nacional en el marco de las rutas que se trabajen para el cumplimiento del acuerdo de paz con el propósito de facilitar la participación, amplia y significativa, de la ciudadanía en los procedimientos de las entidades que conforman el Sistema Integral de Verdad, Justicia, Reparación y Garantías de No Repetición (SIVJRNR), promoviendo su acceso. </t>
  </si>
  <si>
    <t>Poner al servicio de las víctimas, sus organizaciones y de las comunidades, las iniciativas y/o rutas de acceso a los servicios de los diferentes componentes y medidas que integran el Sistema Integral de Verdad, Justicia, Reparación y No Repetición. Ello, con el fin de contribuir al necesario proceso de información y promoción de los espacios de participación de esta población, en los diferentes componentes y medidas que integran el sistema.</t>
  </si>
  <si>
    <t xml:space="preserve">Esta meta  se calculará a través de la relación entre las acciones o actividades ejecutadas y programadas para la realización de espacios de coordinación y articulación con entidades e instancias del orden nacional y territorial, de conformidad con el plan interno de trabajo de la Oficina Alta Consejería de Paz, Víctimas y Reconciliación y Reconciliación y  con la programación en el formato 1006 "Programación y seguimiento a Metas e indicadores del plan de desarrollo". </t>
  </si>
  <si>
    <t>(Sumatoria de porcentaje ejecutado de los espacios de coordinación y articulación, acordados con entidades e instancias de orden territorial y nacional, para la implementación de acciones de integración social y territorial al corte / Sumatoria porcentaje programado de los espacios de coordinación y articulación, acordados con entidades e instancias de orden territorial y nacional, para la implementación de acciones de integración social y territorial al corte) *100</t>
  </si>
  <si>
    <t>Porcentaje ejecutado de los espacios de coordinación y articulación, acordados con entidades e instancias de orden territorial y nacional, para la implementación de acciones de integración social y territorial</t>
  </si>
  <si>
    <t>Porcentaje programado de los espacios de coordinación y articulación, acordados con entidades e instancias de orden territorial y nacional, para la implementación de acciones de integración social y territorial</t>
  </si>
  <si>
    <t>3.2.1.1. Informe sobre las acciones de coordinación con el sistema integral de verdad, justicia, reparación y no repetición
3.2.2.1 Informe de  acompañamiento técnico a las sesiones del Consejo Distrital de Paz, Reconciliación, Convivencia y Transformación de Conflictos (CDPRCTC).
3.2.3.1 Informe de  Acompañamiento técnico a las instancias para la implementación del Acuerdo de Paz en Bogotá.</t>
  </si>
  <si>
    <t>PD111</t>
  </si>
  <si>
    <t>7871_12</t>
  </si>
  <si>
    <t>12. Formular 100 porciento de los Programas de Desarrollo con Enfoque Territorial (PDET),  para la promoción de una adecuada integración social y territorial.</t>
  </si>
  <si>
    <t>Formular 100 porciento de los Programas de Desarrollo con Enfoque Territorial (PDET),  para la promoción de una adecuada integración social y territorial.</t>
  </si>
  <si>
    <t xml:space="preserve">PD_Meta Proyecto: 12. Formular 100 porciento de los Programas de Desarrollo con Enfoque Territorial (PDET),  para la promoción de una adecuada integración social y territorial.; PD_Objetivo de Desarrollo Sostenible: 16. Paz, justicia e instituciones sólidas; PD_Código y denominación Meta ODS: 16.3. Promover el estado de derecho en los planos nacional e internacional y garantizar la igualdad de acceso a la justicia para todos.; </t>
  </si>
  <si>
    <t>Esta meta se  medirá a través del diseño y formulación de dos (2) Programas de Desarrollo con Enfoque Territorial Bogotá- Región, uno urbano y uno rural para la consolidación de Bogotá - Región como epicentro de paz y reconciliación; el urbano comprende las localidades de Ciudad Bolívar y Bosa en el borde con Soacha, y el PDET rural comprende toda la localidad de Sumapaz.
Estos PDET contemplan las siguientes fases:
i)  Diseño y alistamiento 
ii)  Formulación participativa
iii) Gestión para la implementación
iv) Seguimiento participativo</t>
  </si>
  <si>
    <t>Los Programas se harán en conjunto con la ciudadanía y la institucionalidad local, a través de un proceso de planeación participativa, de la orientación de las inversiones, de las políticas públicas y demás instrumentos de planeación. 
Se buscará el desarrollo integral, la promoción de la equidad, la disminución de la pobreza y de las brechas de desigualdad entre lo urbano y lo rural, así como la reparación de las víctimas del conflicto armado. Todo esto como parte fundamental de la implementación del Acuerdo Final para la Terminación del Conflicto y la Construcción de una Paz Estable y Duradera – AFP – en la Región Central.</t>
  </si>
  <si>
    <t xml:space="preserve">La meta  se calculará a través de la relación entre las acciones o actividades ejecutadas y programadas para el diseño y formulación de los PDET, de conformidad con el plan interno de trabajo de la Oficina Alta Consejería de Paz, Víctimas y Reconciliación y con la programación en el formato 1006 "Programación y seguimiento a Metas e indicadores del plan de desarrollo". </t>
  </si>
  <si>
    <t>(Sumatoria del  porcentaje ejecutado para la formulación de los programas de desarrollo con enfoque territorial  PDET / Porcentaje programado para la formulación de los programas de desarrollo con enfoque territorial  PDET para la vigencia) *porcentaje de la meta programada para la vigencia + porcentaje ejecutado de la meta vigencia anterior.</t>
  </si>
  <si>
    <t>Porcentaje ejecutado para la formulación de los programas de desarrollo con enfoque territorial  PDET</t>
  </si>
  <si>
    <t>Porcentaje programado para la formulación de los programas de desarrollo con enfoque territorial  PDET</t>
  </si>
  <si>
    <t>3.3.4.1 Informe avance PDET BR: Implementación de productos de iniciativas de los PDET B-R</t>
  </si>
  <si>
    <t>3.3.3.1 Informe de seguimiento a la implementación de proyectos derivados de iniciativas de los PDET B-R
3.3.4.1 Informe avance PDET BR: Implementación de productos de iniciativas de los PDET B-R</t>
  </si>
  <si>
    <t>299. Desarrollar acciones y procesos de asistencia, atención, reparación integral y participación para las víctimas del conflicto armado, en concordancia con las obligaciones y disposiciones legales establecidas para el Distrito Capital.</t>
  </si>
  <si>
    <t>317. Porcentaje de avance en las  acciones y procesos de asistencia, atención, reparación integral y participación para las víctimas del conflicto armado, otorgados por el Distrito Capital, desarrollados</t>
  </si>
  <si>
    <t xml:space="preserve">PD_Meta Sectorial: 299. Desarrollar acciones y procesos de asistencia, atención, reparación integral y participación para las víctimas del conflicto armado, en concordancia con las obligaciones y disposiciones legales establecidas para el Distrito Capital.; PD_Indicador Meta sector: 317. Porcentaje de avance en las  acciones y procesos de asistencia, atención, reparación integral y participación para las víctimas del conflicto armado, otorgados por el Distrito Capital, desarrollados; </t>
  </si>
  <si>
    <t xml:space="preserve">El indicador  contempla el desarrollo de acciones y procesos de asistencia, atención, con énfasis en la reparación integral y la participación para las víctimas del conflicto armado, en cumplimiento de las obligaciones y disposiciones legales establecidas para el Distrito Capital. </t>
  </si>
  <si>
    <t>Fortalecer la articulación institucional y el otorgamiento de servicios que dan respuesta a las obligaciones y retos en materia de asistencia, atención y reparación a víctimas en Bogotá</t>
  </si>
  <si>
    <t>Proyecto de inversión 1156</t>
  </si>
  <si>
    <t>El indicador se medirá a través del avance de las siguientes metas  asociadas al proyecto de inversión: 
Meta 5: Implementar el 100% de la ruta de reparación integral para las víctimas del conflicto armado, acorde con las competencias del distrito capital.
Meta 6: Otorgar el 100% de medidas de ayuda humanitaria inmediata en el distrito capital, conforme a los requisitos establecidos por la legislación vigente
Meta 7: Gestionar el 100% de medidas de prevención y protección a víctimas del conflicto armado, reconociendo afectaciones, riesgos y conductas vulneratorias, desde los enfoques poblacionales y diferenciales, acorde con las competencias institucionales de la Alta consejería para los derechos de las víctimas, la Paz y la Reconciliación.
Meta 8:  Realizar el 100% de los espacios de coordinación y articulación programados con entidades e instancias de orden territorial y nacional, en materia de asistencia, atención y reparación a las víctimas del conflicto armado.
Meta 9: Implementar 100%  de las acciones que son competencia de la Alta consejería para los derechos de las víctimas, la paz y la reconciliación, según el protocolo de participación efectiva de las víctimas del conflicto armado,  fortaleciendo los espacios de participación de las víctimas y sus organizaciones, y propendiendo por incluir a las víctimas no organizadas, mediante acciones orientadas a la paz y la reconciliación en el Distrito Capital.
De conformidad con  la programación en el formato 1006 "Programación y seguimiento a Metas e indicadores del plan de desarrollo".</t>
  </si>
  <si>
    <t>(Sumatoria de porcentaje ejecutado en las  acciones y procesos de asistencia, atención, reparación integral y participación para las víctimas del conflicto armado, otorgados por el Distrito Capital, desarrollados al corte / Sumatoria porcentaje programado en las  acciones y procesos de asistencia, atención, reparación integral y participación para las víctimas del conflicto armado, otorgados por el Distrito Capital, desarrollados al corte) *100</t>
  </si>
  <si>
    <t>Porcentaje ejecutado en las  acciones y procesos de asistencia, atención, reparación integral y participación para las víctimas del conflicto armado, otorgados por el Distrito Capital, desarrollados</t>
  </si>
  <si>
    <t>Porcentaje programado en las  acciones y procesos de asistencia, atención, reparación integral y participación para las víctimas del conflicto armado, otorgados por el Distrito Capital, desarrollados</t>
  </si>
  <si>
    <t>2.1.4.2 Informe mensual de seguimiento a las víctimas en la ruta de reparación individual
2.2.1 Matriz excel con información mensual de otorgamiento de ayuda humanitaria inmediata AHI
2.2.3.1 Matriz excel con información mensual de acciones de acompañamiento a víctimas
2.2.3.2 Informe de seguimiento a las víctimas en la ruta de reparación individual</t>
  </si>
  <si>
    <t xml:space="preserve">2.1.2 Matriz de Seguimiento Estabilización Socioeconómica
2.1.4.2 Informe mensual de seguimiento a las víctimas en la ruta de reparación individual
2.4.1.1 Informe trimestral seguimiento al PAD
2.4.1.2 Matriz trimestral de seguimiento PAD
2.4.3.3. Boletín Trimestral
2.5.1.1 Informe mensual de acompañamiento y acciones de fortalecimiento realizadas por la OACPVR en el marco del protocolo de participación y demás organizaciones de víctimas del conflicto armado </t>
  </si>
  <si>
    <t xml:space="preserve">2.1.2 Matriz de Seguimiento Estabilización Socioeconómica
2.1.4.2 Informe mensual de seguimiento a las víctimas en la ruta de reparación individual
2.2.1 Matriz excel con información mensual de otorgamiento de ayuda humanitaria inmediata AHI
2.2.3.1 Matriz excel con información mensual de acciones de acompañamiento a víctimas
2.2.3.2 Informe de seguimiento a las víctimas en la ruta de reparación individual
2.2.1 Matriz excel con información mensual de otorgamiento de ayuda humanitaria inmediata AHI
2.2.3.1. Matriz excel con información mensual de acciones de acompañamiento a víctimas
2.2.3.2. Informe de seguimiento a las víctimas en la ruta de reparación individual
2.3.1 Informe acciones Unidad Móvil
2.3.2.1 Informe de Espacios de formación y difusión y talleres Integrales para el fortalecimiento de habilidades en materia de prevención y protección.
2.3.2.4 Matriz de Reporte Prevención y Protección
2.4.2 Actas de reunión Asistencias Técnicas
2.4.3.2. Infome IGED
2.5.1.1 Informe mensual de acompañamiento y acciones de fortalecimiento realizadas por la OACPVR en el marco del protocolo de participación y demás organizaciones de víctimas del conflicto armado </t>
  </si>
  <si>
    <t xml:space="preserve">2.1.2 Matriz de Seguimiento Estabilización Socioeconómica
2.1.4.2 Informe mensual de seguimiento a las víctimas en la ruta de reparación individual
2.2.1 Matriz excel con información mensual de otorgamiento de ayuda humanitaria inmediata AHI
2.2.3.1. Matriz excel con información mensual de acciones de acompañamiento a víctimas
2.2.3.2. Informe de seguimiento a las víctimas en la ruta de reparación individual
2.4.1.3 Capítulo Informe 9 de Abril 
2.4.3.1. Informe 9 de abril 
2.4.3.3. Boletín Trimestral
2.4.4.1. Informe de seguimiento y cierre a la gestión realizada por la OACPVR
2.5.1.1 Informe mensual de acompañamiento y acciones de fortalecimiento realizadas por la OACPVR en el marco del protocolo de participación y demás organizaciones de víctimas del conflicto armado </t>
  </si>
  <si>
    <t>2.1.1 Informe de avance  sobre los procesos de justicia restaurativa en Bogotá-Región para los procesos de reparación de la ACPVR.
2.1.2 Matriz de Seguimiento Estabilización Socioeconómica
2.1.3 Informe de gestión y seguimiento a la implementación de los PIRC territorializados con la consolidación de soportes por cada medida (actas de reunión, concertación y cierre)
2.1.4.1 Informe Plan de Retornos y Reubicaciones no étnico 
2.1.4.2 Informe mensual de seguimiento a las víctimas en la ruta de reparación individual
2.1.4.3 Informe de Gestiones en el marco del retorno y reubicación étnico
2.2.1 Matriz excel con información mensual de otorgamiento de ayuda humanitaria inmediata AHI
2.2.2.1. Informe Estrategia Territorial. Acciones de articulación interinstitucional (SDARIV) y acciones de atención en Centros de Encuentro y Territorio.
2.2.3.1 Matriz excel con información mensual de acciones de acompañamiento a víctimas
2.3.1 Informe acciones Unidad Móvil
2.3.2.1 Informe de Espacios de formación y difusión y talleres Integrales para el fortalecimiento de habilidades en materia de prevención y protección.
2.3.2.2 Informe Plan de contingencia para la atención de emergencias humanitarias.
2.3.2.3 Informe de asistencias e incidencias con participacion de la ACPVR.
2.3.2.4 Matriz de Reporte Prevención y Protección
2.4.1.1 Informe trimestral seguimiento al PAD
2.4.1.2 Matriz trimestral de seguimiento PAD
2.4.1.4 Informe de propuestas de las mesas de participación de víctimas para actualización del PAD 2024
2.4.5.1 Informe de gestión para la preparación del del Comité Distrital de Justicia Transicional
2.4.5.2 Informe de gestión de los Comités Locales de Justicia Transicional
2.5.1.1 Informe mensual de acompañamiento y acciones de fortalecimiento realizadas por la OACPVR en el marco del protocolo de participación y demás organizaciones de víctimas del conflicto armado 
2.5.1.2 Informe de acciones de articulación a nivel distrital y/o local, para la implementación del protocolo de participación de niños niñas y adolescentes (NNA) víctimas del conflicto armado</t>
  </si>
  <si>
    <t>7871_N</t>
  </si>
  <si>
    <t>318. Porcentaje de medidas de ayuda humanitaria inmediata en el distrito capital, conforme a los requisitos establecidos por la legislación vigente, otorgadas.</t>
  </si>
  <si>
    <t xml:space="preserve">PD_Meta Sectorial: 299. Desarrollar acciones y procesos de asistencia, atención, reparación integral y participación para las víctimas del conflicto armado, en concordancia con las obligaciones y disposiciones legales establecidas para el Distrito Capital.; PD_Indicador Meta sector: 318. Porcentaje de medidas de ayuda humanitaria inmediata en el distrito capital, conforme a los requisitos establecidos por la legislación vigente, otorgadas.; </t>
  </si>
  <si>
    <t>El indicador se medirá a partir de la suma de las  medidas otorgadas  de acuerdo con las competencias institucionales de la Alta Consejería de Paz, Victimas y Reconciliación -ACPVR- y que cumplan con los requisitos de ley vigentes, desde los enfoques poblacionales y diferenciales. Es una meta por demanda que depende de las solicitudes derivadas de los casos que sean puestos en conocimiento a la ACPVR. 
Para el cálculo de este indicador se sumarán las siguientes medidas: Albergue,  arriendo, unidades de redención de alimentos,  auxilio funerario,  transporte de emergencia, Kits cocina, Kits dormitorio, Kits vajilla y Kits aseo albergue</t>
  </si>
  <si>
    <t>(Número de medidas de ayuda o atención humanitaria inmediata a víctimas del conflicto armado otorgadas que cumplan los requisitos de ley / Número de medidas de ayuda o atención humanitaria inmediata a víctimas del conflicto armado solicitadas que cumplan los requisitos de ley)*100</t>
  </si>
  <si>
    <t>Número de medidas de ayuda o atención humanitaria Inmediata a víctimas del conflicto armado otorgadas que cumplan los requisitos de ley</t>
  </si>
  <si>
    <t>Número de medidas de ayuda o atención humanitaria inmediata a víctimas del conflicto armado solicitadas que cumplan los requisitos de ley</t>
  </si>
  <si>
    <t xml:space="preserve">319. Porcentaje de medidas de prevención, protección, asistencia y atención distintas a la ayuda humanitaria inmediata, acorde a las competencias institucionales de la Alta consejería para las víctimas, la paz y la reconciliación de la Secretaría General, otorgadas. </t>
  </si>
  <si>
    <t xml:space="preserve">319.  Porcentaje de medidas de prevención, protección, asistencia y atención distintas a la ayuda humanitaria inmediata, acorde a las competencias institucionales de la Alta consejería para las víctimas, la paz y la reconciliación de la Secretaría General, otorgadas. </t>
  </si>
  <si>
    <t xml:space="preserve">PD_Meta Sectorial: 299. Desarrollar acciones y procesos de asistencia, atención, reparación integral y participación para las víctimas del conflicto armado, en concordancia con las obligaciones y disposiciones legales establecidas para el Distrito Capital.; PD_Indicador Meta sector: 319.  Porcentaje de medidas de prevención, protección, asistencia y atención distintas a la ayuda humanitaria inmediata, acorde a las competencias institucionales de la Alta consejería para las víctimas, la paz y la reconciliación de la Secretaría General, otorgadas. ; </t>
  </si>
  <si>
    <t>Para el cumplimiento de esta meta se harán las gestiones necesarias para activación de las rutas de prevención temprana, prevención urgente y protección, con las entidades competentes de garantizar los derechos a la vida, libertad, integridad y seguridad del 100% de casos de víctimas del conflicto armado que se encuentren en situación de riesgo y sean puestas en su conocimiento.  Se realizará un ejercicio periódico de seguimiento a la respuesta institucional promovida para los efectos.
En este indicador, y si bien la ACPVR no tiene competencias específicas en materia de protección, orienta su gestión para que a través de la articulación Distrito-Nación, se cuente con mecanismos claros, accesibles y rápidos para que las personas, colectivos y organizaciones de víctimas del conflicto armado que se encuentren en situación de riesgo en el ejercicio de sus derechos, así como los sujetos de reparación colectiva, puedan acceder a las rutas de protección con las que cuenta el Estado en el marco de la política pública de prevención y protección. 
La recepción de los casos se da por medio de remisiones de otras entidades del orden nacional o distrital. También por solicitud directa de la o las personas en los Centros de Encuentro y por los canales telefónicos y/o virtuales que la ACPVR tiene dispuestos para ello. A continuación se citan los enrutamientos de acuerdo a las entidades:
1). Subsecretaría para la Gobernabilidad y la Garantía de Derechos en la Dirección de Derechos Humanos de la Secretaria de Gobierno.  
1.1 Ruta de Atención a Víctimas de Violencia(s)en Razón a su Orientación Sexual e Identidad de Género LGBTI que cumplan requisitos y soliciten atención. 
1.2. Ruta de atención y protección de defensoras y defensores de derechos humanos, que cumplan requisitos y soliciten atención  
1.3. Ruta de atención a víctimas del delito de trata de personas que cumplan requisitos y soliciten atención. 
2).Secretaria Distrital de la Mujer 
 Bogotá cuenta con la Ruta Única de Atención para mujeres víctimas de violencias, a través de la cual las mujeres víctimas y la ciudadanía en general, pueden informarse sobre a dónde acudir en casos de violencias de género, cómo y dónde solicitar orientación, atención en salud, medidas de protección o cómo acceder efectivamente a la justicia.  Las Casas Refugio son centros de atención que brindan acogida y atención integral a mujeres y sus núcleos familiares cuando han sido víctimas de violencias al interior de las familias o víctimas de violencias en el marco del conflicto armado, por un período de permanencia gratuita hasta por cuatro (4) meses. 
3). Enrutamiento a programa de protección de la Unidad Nacional de Protección 
La Unidad Nacional de Protección -UNP- articula, coordina y ejecuta la prestación del servicio de protección de los derechos a la vida, la libertad, la integridad y la seguridad de personas, grupos y comunidades que se encuentran en situación de riesgo extraordinario o extremo, como consecuencia directa del ejercicio de sus actividades o funciones políticas, públicas, sociales o humanitarias.
La ACPVR en ruta los casos de víctimas del conflicto armado que sean parte de la población objetivo de los programas de protección, que se reciban desde entidades del orden nacional, distrital o que lleguen directamente a los centros de encuentro. Desde allí se apoya a los ciudadanos con el diligenciamiento del formulario de inscripción al programa y en el envío de los documentos.
Igualmente, se realiza un seguimiento directo con la UNP para verificar el avance de la solicitud de estudio de riesgo.</t>
  </si>
  <si>
    <t xml:space="preserve">El indicador se calculará a través de la relación entre las acciones o actividades ejecutadas y programadas para la gestión de medidas de prevención y protección a victimas del conflicto armado, de conformidad con el plan interno de trabajo de la Oficina Alta Consejería de Paz, Víctimas y Reconciliación y con la programación en el formato 1006 "Programación y seguimiento a Metas e indicadores del plan de desarrollo". </t>
  </si>
  <si>
    <t xml:space="preserve"> (Sumatoria de porcentaje ejecutado de la gestión de las medidas de prevención, protección, asistencia y atención distintas a la ayuda humanitaria inmediata al corte / Sumatoria porcentaje programado de la gestión de las medidas de prevención, protección, asistencia y atención distintas a la ayuda humanitaria inmediata al corte) *100</t>
  </si>
  <si>
    <t>Porcentaje ejecutado de la gestión de las medidas de prevención, protección, asistencia y atención distintas a la ayuda humanitaria inmediata</t>
  </si>
  <si>
    <t>Porcentaje programado de la gestión de las medidas de prevención, protección, asistencia y atención distintas a la ayuda humanitaria inmediata</t>
  </si>
  <si>
    <t>300. Formular e implementar una estrategia para la apropiación social de la memoria, para la paz y la reconciliación en los territorios ciudad región, a través de la pedagogía social y la gestión del conocimiento.</t>
  </si>
  <si>
    <t>320. Porcentaje de avance en la implementación de la estrategia para la apropiación social de la memoria, para la paz y la reconciliación en los territorios ciudad región a través de la pedagogía social y la gestión del conocimiento</t>
  </si>
  <si>
    <t>83. Formular e implementar una estrategia para la apropiación social de la memoria, para la paz y la reconciliación en los territorios ciudad región, a través de la pedagogía social y la gestión del conocimiento.</t>
  </si>
  <si>
    <t>Porcentaje (%) de avance en la implementación de la estrategia para la apropiación social de la memoria, para la paz y la reconciliación en los territorios ciudad región, a través de la pedagogía social y la gestión del conocimiento.</t>
  </si>
  <si>
    <t>320. Porcentaje de avance en la implementación de la estrategia para la apropiación social de la memoria, para la paz y la reconciliación en los territorios ciudad región, a través de la pedagogía social y la gestión del conocimiento.</t>
  </si>
  <si>
    <t xml:space="preserve">PD_Meta Estratégica: 83. Formular e implementar una estrategia para la apropiación social de la memoria, para la paz y la reconciliación en los territorios ciudad región, a través de la pedagogía social y la gestión del conocimiento.; PD_ID Meta Estratégica: Porcentaje (%) de avance en la implementación de la estrategia para la apropiación social de la memoria, para la paz y la reconciliación en los territorios ciudad región, a través de la pedagogía social y la gestión del conocimiento.; PD_Meta Sectorial: 300. Formular e implementar una estrategia para la apropiación social de la memoria, para la paz y la reconciliación en los territorios ciudad región, a través de la pedagogía social y la gestión del conocimiento.; PD_Indicador Meta sector: 320. Porcentaje de avance en la implementación de la estrategia para la apropiación social de la memoria, para la paz y la reconciliación en los territorios ciudad región, a través de la pedagogía social y la gestión del conocimiento.; </t>
  </si>
  <si>
    <t>- La ciudadanía cuenta con un equipamiento especializado en materia de memoria, paz y reconciliación.
-La ciudadanía cuenta con recursos técnicos, logísticos y humanos especializados para el fortalecimiento de sus iniciativas de memoria.
-La ciudad dispone de espacios de diálogo, encuentro y reflexión alrededor de la memoria para la paz y la reconciliación.
-El Distrito cuenta con un órgano especializado para asesorar e incidir en la construcción de las políticas públicas que contemplen acciones en memoria para la paz y la reconciliación.</t>
  </si>
  <si>
    <t xml:space="preserve">El indicador se medirá a través de la programación y ejecución de la  meta proyecto de inversión 1: Ejecutar 100 porciento de la estrategia de promoción de la memoria, para la construcción de paz, la reconciliación y la democracia, en la ciudad región"  de conformidad  con la programación en el formato 1006 "Programación y seguimiento a Metas e indicadores del plan de desarrollo". </t>
  </si>
  <si>
    <t xml:space="preserve">(Sumatoria porcentaje ejecutadas en la implementación de la estrategia para la apropiación social de la memoria, para la paz y la reconciliación en los territorios ciudad región a través de la pedagogía social y la gestión del conocimiento / Porcentaje programado en la implementación de la estrategia para la apropiación social de la memoria, para la paz y la reconciliación en los territorios ciudad región a través de la pedagogía social y la gestión del conocimiento para la vigencia) *porcentaje de la meta programada para la vigencia + porcentaje ejecutado de la meta de la vigencia anterior. </t>
  </si>
  <si>
    <t>Porcentaje ejecutadas en la implementación de la estrategia para la apropiación social de la memoria, para la paz y la reconciliación en los territorios ciudad región a través de la pedagogía social y la gestión del conocimiento</t>
  </si>
  <si>
    <t>Porcentaje programado en la implementación de la estrategia para la apropiación social de la memoria, para la paz y la reconciliación en los territorios ciudad región a través de la pedagogía social y la gestión del conocimiento.</t>
  </si>
  <si>
    <t>Meta Estratégica</t>
  </si>
  <si>
    <t>301. Formular e implementar una estrategia para la consolidación de Bogotá - Región, como epicentro de paz y reconciliación, a través de la implementación de los Acuerdos de Paz en el Distrito.</t>
  </si>
  <si>
    <t>321. Porcentaje de avance en la implementación de una estrategia para la consolidación de Bogotá - Región, como epicentro de paz y reconciliación, a través de la implementación de los Acuerdos de Paz en el Distrito</t>
  </si>
  <si>
    <t>82. Formular e implementar una estrategia para la consolidación de Bogotá - Región, como epicentro de paz y reconciliación, a través de la implementación de los Acuerdos de Paz en el Distrito.</t>
  </si>
  <si>
    <t>Porcentaje (%) de avance en la implementación de una estrategia para la consolidación de Bogotá - Región, como epicentro de paz y reconciliación, a través de la implementación de los Acuerdos de Paz en el Distrito.</t>
  </si>
  <si>
    <t>321. Porcentaje de avance en la implementación de una estrategia para la consolidación de Bogotá - Región, como epicentro de paz y reconciliación, a través de la implementación de los Acuerdos de Paz en el Distrito.</t>
  </si>
  <si>
    <t xml:space="preserve">PD_Meta Estratégica: 82. Formular e implementar una estrategia para la consolidación de Bogotá - Región, como epicentro de paz y reconciliación, a través de la implementación de los Acuerdos de Paz en el Distrito.; PD_ID Meta Estratégica: Porcentaje (%) de avance en la implementación de una estrategia para la consolidación de Bogotá - Región, como epicentro de paz y reconciliación, a través de la implementación de los Acuerdos de Paz en el Distrito.; PD_Meta Sectorial: 301. Formular e implementar una estrategia para la consolidación de Bogotá - Región, como epicentro de paz y reconciliación, a través de la implementación de los Acuerdos de Paz en el Distrito.; PD_Indicador Meta sector: 321. Porcentaje de avance en la implementación de una estrategia para la consolidación de Bogotá - Región, como epicentro de paz y reconciliación, a través de la implementación de los Acuerdos de Paz en el Distrito.; </t>
  </si>
  <si>
    <t xml:space="preserve">A través de la implementación de las acciones de la estrategia se fortalecerá la reconstrucción de tejido social, el fortalecimiento de  capacidades para la reconciliación de actores claves en los territorios bogotanos como son líderes y lideresas sociales, población víctima, población ex combatientes, organizaciones de jóvenes, culturales, ambientales, entornos educativos, entre otras. </t>
  </si>
  <si>
    <t xml:space="preserve">El indicador se calculará a través de la Meta proyecto 10: Ejecutar 100 porciento de la estrategia de reconciliación para la construcción de paz, que contribuya al fortalecimiento del tejido social en los territorios ciudad región.​, de conformidad con la programación en el formato 1006 "Programación y seguimiento a Metas e indicadores del plan de desarrollo". </t>
  </si>
  <si>
    <t xml:space="preserve">(Sumatoria porcentaje ejecutado  en la implementación de una estrategia para la consolidación de Bogotá - Región, como epicentro de paz y reconciliación, a través de la implementación de los Acuerdos de Paz en el Distrito / porcentaje programado en la implementación de una estrategia para la consolidación de Bogotá - Región, como epicentro de paz y reconciliación, a través de la implementación de los Acuerdos de Paz en el Distrito para la vigencia) *porcentaje de la meta programada para la vigencia + porcentaje ejecutado de la meta de la vigencia anterior. </t>
  </si>
  <si>
    <t>Porcentaje ejecutado  en la implementación de una estrategia para la consolidación de Bogotá - Región, como epicentro de paz y reconciliación, a través de la implementación de los Acuerdos de Paz en el Distrito</t>
  </si>
  <si>
    <t>Porcentaje programado en la implementación de una estrategia para la consolidación de Bogotá - Región, como epicentro de paz y reconciliación, a través de la implementación de los Acuerdos de Paz en el Distrito</t>
  </si>
  <si>
    <t>PD115</t>
  </si>
  <si>
    <t>7871_MGA_1</t>
  </si>
  <si>
    <t>Servicio de asistencia técnica para la realización_x000D_
de iniciativas de memoria histórica</t>
  </si>
  <si>
    <t>Iniciativas de memoria histórica_x000D_
asistidas técnicamente</t>
  </si>
  <si>
    <t>1.1. Servicio de asistencia técnica para la realización de iniciativas de memoria históricade iniciativas de memoria histórica</t>
  </si>
  <si>
    <t>1.1.1. Iniciativas de memoria histórica asistidas técnicamente</t>
  </si>
  <si>
    <t xml:space="preserve">PD_producto MGA: 1.1. Servicio de asistencia técnica para la realización de iniciativas de memoria históricade iniciativas de memoria histórica; PD_ID producto MGA: 1.1.1. Iniciativas de memoria histórica asistidas técnicamente; </t>
  </si>
  <si>
    <t xml:space="preserve">La promoción de unas ciudadanías críticas que agencien iniciativas de memoria en y para la escuela.
El posicionamiento de las visitas guiadas al CMPR por parte de diversos actores, principalmente del sector educativo, como una herramienta en la ciudad para promover reflexiones sobre la memoria, la paz y la reconciliación.
Fortalecimiento a iniciativas ciudadanas de memoria para la paz y la reconciliación en el CMPR, a través de la movilización de agenda cultural en torno a la memoria, la paz y la reconciliación; 
La promoción y consolidación del CMPR y sus espacios como un referente en la ciudad para la construcción de memoria, para la paz y la reconciliación.
</t>
  </si>
  <si>
    <t xml:space="preserve">Este indicador se calcula a través del avance de la meta proyecto 2: Realizar 1030 procesos pedagógicos para el fortalecimiento de iniciativas ciudadanas, que conduzcan al debate y la apropiación social de la paz, la memoria y la reconciliación, que se construye en los territorios ciudad región, de conformidad con la programación en el formato 1006 "Programación y seguimiento a Metas e indicadores del plan de desarrollo". </t>
  </si>
  <si>
    <t>PD116</t>
  </si>
  <si>
    <t>7871_MGA_2</t>
  </si>
  <si>
    <t>Servicio de ayuda y atención humanitaria</t>
  </si>
  <si>
    <t>Personas con asistencia_x000D_ humanitaria</t>
  </si>
  <si>
    <t>2.1. Servicio de ayuda y atención humanitaria</t>
  </si>
  <si>
    <t>2.1.1 Personas con asistencia humanitaria</t>
  </si>
  <si>
    <t xml:space="preserve">PD_producto MGA: 2.1. Servicio de ayuda y atención humanitaria; PD_ID producto MGA: 2.1.1 Personas con asistencia humanitaria; </t>
  </si>
  <si>
    <t>Solicitud No 1.  Se solicita hacer ajuste en la magnitud mensual programada a partir del mes de mayo y hasta el mes de diciembre de 2023 para la siguiente meta, identificada en el libro de programación y seguimiento a metas e indicadores del Plan Distrital de Desarrollo de la Secretaría General con el código:  
• PD116 - "Servicio de ayuda y atención humanitaria"
Solicitud No 2.  Se solicita hacer ajuste en la magnitud programada para la vigencia 2023 y, en consecuencia, en el total programado para el cuatrienio para la siguiente meta, identificada en el libro de programación y seguimiento a metas e indicadores del Plan Distrital de Desarrollo de la Secretaría General con el código:  
• PD116 - "Servicio de ayuda y atención humanitaria"</t>
  </si>
  <si>
    <t xml:space="preserve">Este indicador mide el número de personas víctimas del conflicto armado residentes en Bogotá que acceden a la ayuda y atención humanitaria, otorgada por la  ACPVR,  en cumplimiento de los  requisitos de ley vigentes. </t>
  </si>
  <si>
    <t>Este indicador se mide a través de la sumatoria de personas atendidas en los diferentes servicios o acciones realizadas por la entidad de la siguiente manera:
- Personas caracterizadas socioeconómicamente por primera vez y actualizadas.
- Personas en proceso de retornos, reubicación e integración local. 
- Personas atendidas con acompañamiento psicosocial.
- Personas atendidas con orientación jurídica.
- Personas atendidas con ayuda o atención humanitaria inmediata.
- Personas atendidas con gestiones realizadas en Prevención y protección.
De conformidad con  la programación en el formato 1006 "Programación y seguimiento a Metas e indicadores del plan de desarrollo".</t>
  </si>
  <si>
    <t xml:space="preserve">Sumatoria de personas que acceden a los servicios o acciones que realiza la Alta Consejería de Paz, Victimas y Reconciliación </t>
  </si>
  <si>
    <t xml:space="preserve">Personas que acceden a los servicios o acciones que realiza la Alta Consejería de Paz, Victimas y Reconciliación </t>
  </si>
  <si>
    <t>Matriz de reporte MGA
Informe mensual de Seguimiento a Víctimas</t>
  </si>
  <si>
    <t>PD117</t>
  </si>
  <si>
    <t>7871_MGA_3</t>
  </si>
  <si>
    <t>Servicio de asistencia técnica a comunidades en temas de fortalecimiento del tejido social y construcción de escenarios comunitarios protectores de derechos</t>
  </si>
  <si>
    <t>Acciones ejecutadas con las_x000D_ comunidades</t>
  </si>
  <si>
    <t>3.1. Servicio de asistencia técnica a comunidades en temas de fortalecimiento del tejido social y construcción de escenarios comunitarios protectores de derechos</t>
  </si>
  <si>
    <t>3.1.1 Acciones ejecutadas con las comunidades</t>
  </si>
  <si>
    <t xml:space="preserve">PD_producto MGA: 3.1. Servicio de asistencia técnica a comunidades en temas de fortalecimiento del tejido social y construcción de escenarios comunitarios protectores de derechos; PD_ID producto MGA: 3.1.1 Acciones ejecutadas con las comunidades; </t>
  </si>
  <si>
    <t>Este indicador se medirá a través de los informes de las asistencias técnicas brindadas  a comunidades e instancias en el marco del fortalecimiento del tejido social y la construcción de escenarios comunitarios protectores de derecho, relacionadas con las siguientes temáticas:
i)  Implementación de la estrategia de reconciliación para la construcción de pa​z.
ii) Apoyo al proceso de reincorporación en la ciudad de Bogotá
iii) Formulación participativa de los PDET Bogotá-Región</t>
  </si>
  <si>
    <t>Las comunidades se fortalecerán a través de la asistencia y acompañamiento técnico, con herramientas y fortalecimiento de capacidades para la reconciliación y la convivencia pacífica entre distintos grupos poblacionales, incorporando el enfoque diferencial y territorial.</t>
  </si>
  <si>
    <t>Este indicador se calcula con la suma de los informes de los productos de  asistencia técnica brindados a las comunidades e instancias que lo requieran, de conformidad con la programación en el formato 1006 "Programación y seguimiento a Metas e indicadores del plan de desarrollo".</t>
  </si>
  <si>
    <t>Sumatoria informes de las acciones ejecutadas con las comunidades</t>
  </si>
  <si>
    <t>Número de  informes acciones ejecutadas con las comunidades</t>
  </si>
  <si>
    <t>Informe de acciones ejecutadas en el marco del fortalecimiento del tejido social y construcción de escenarios comunitarios protectores de derechos</t>
  </si>
  <si>
    <t>PD118</t>
  </si>
  <si>
    <t>7871_MGA_4</t>
  </si>
  <si>
    <t>Documentos de análisis cuantitativo sobre la medición de los indicadores relacionados con el  Goce Efectivo de Derechos de las víctimas residentes en Bogotá, emitidos</t>
  </si>
  <si>
    <t>Número de documentos publicados sobre la medición de los indicadores del Goce Efectivo de Derechos de las víctimas.</t>
  </si>
  <si>
    <t xml:space="preserve">PD_Gestion MGA: Número de documentos publicados sobre la medición de los indicadores del Goce Efectivo de Derechos de las víctimas.; </t>
  </si>
  <si>
    <t>El indicador se cumplirá a través de  un documento anual publicado durante el periodo de ejecución del plan de desarrollo distrital, que dé cuenta de la medición de los indicadores del Goce Efectivo de Derecho de las víctimas en Bogotá, que será insumo para que las entidades públicas, privadas y ONGs, realicen un monitoreo de la garantía de derechos y seguimiento a la población víctima del conflicto armado</t>
  </si>
  <si>
    <t>El análisis de los indicadores que miden el Goce Efectivo de Derechos, le permite a las entidades u organismos involucrados la toma de decisiones.
Adicionalmente, la publicación de estos indicadores le permite a las entidades públicas, privadas y ONG, realizar un monitoreo de la garantía de derechos y seguimiento a la población victima del conflicto armado.</t>
  </si>
  <si>
    <t>Este indicador se calcula a través de la suma de los documentos elaborados y publicados en la página web de la Secretaria General, el cual debe contener el análisis cuantitativo sobre el Goce Efectivo de Derechos de las Víctimas del Conflicto Armado residentes en Bogotá, su reporte se realizará de conformidad con la programación en el formato 1006 "Programación y seguimiento a Metas e indicadores del plan de desarrollo".</t>
  </si>
  <si>
    <t>Sumatoria del número de documentos elaborados y publicados sobre la medición de los indicadores del Goce Efectivo de Derechos de las víctimas.</t>
  </si>
  <si>
    <t>Número de documentos elaborados y publicados sobre la medición de los indicadores del Goce Efectivo de Derechos de las víctimas.</t>
  </si>
  <si>
    <t>2.4.3.2. Infome IGED</t>
  </si>
  <si>
    <t>PD130</t>
  </si>
  <si>
    <t>54. Transformación digital y gestión de TIC para un territorio inteligente</t>
  </si>
  <si>
    <t>Generar valor público para la ciudadanía, la Secretaria General y sus grupos de interes, mediante el uso y aprovechamiento estratégico de TIC.</t>
  </si>
  <si>
    <t>Oficina de Alta Consejería Distrital de Tecnologías de Información y Comunicaciones - TIC</t>
  </si>
  <si>
    <t>Iván Mauricio Durán Pabón</t>
  </si>
  <si>
    <t>Alto Consejero Distrital de Tecnologías de Información y Comunicaciones - TIC</t>
  </si>
  <si>
    <t>Luisa Fernanda Ortega</t>
  </si>
  <si>
    <t>(FINALIZADO POR CUMPLIMIENTO) Artículo 57 PDD. Comisión Distrital de Transformación Digital</t>
  </si>
  <si>
    <t>(FINALIZADO POR CUMPLIMIENTO)Proceso de transformación de la Comisión Distrital de Sistemas a la Comisión Distrital de Transformación Digital  acompañado.</t>
  </si>
  <si>
    <t>Artículo 57 PDD. Comisión Distrital de Transformación Digital</t>
  </si>
  <si>
    <t xml:space="preserve">PD_artículo: Artículo 57 PDD. Comisión Distrital de Transformación Digital; </t>
  </si>
  <si>
    <t>Con este indicador se busca plasmar todas las acciones y actividades que desde la Secretaría técnica de la Comisión Distrital de Sistemas - CDS, promuevan  y generen el tránsito a la Comisión Disitral de Transformación Digital.</t>
  </si>
  <si>
    <t>La comision será la maxima instancia de coordinación y articulación de todas la iniciativas que promuevan la transformación Digital en la Ciudad.</t>
  </si>
  <si>
    <t>Lograr la conformación de la Comisión Distrital de Transformación Digital.</t>
  </si>
  <si>
    <t>Sumatoria de Actos Administrativos de conformación de la Comisión</t>
  </si>
  <si>
    <t>Numero de  Actos Administrativos de conformación de la Comisión</t>
  </si>
  <si>
    <t>Acto Administrativo de conformación de la Comisión Distrital de Transformación Digital.</t>
  </si>
  <si>
    <t>7872_N</t>
  </si>
  <si>
    <t xml:space="preserve">1. Contar con información oportuna y de calidad para la toma de decisiones
2. Contar con servicios digitales que atiendan las necesidades de los grupos de interés
</t>
  </si>
  <si>
    <t>Artículo</t>
  </si>
  <si>
    <t>PD131</t>
  </si>
  <si>
    <t>(FINALIZADO POR CUMPLIMIENTO) Artículo 145 PDD. Agencia de Analítica de Datos del Distrito</t>
  </si>
  <si>
    <t>Frentes de datos, tecnologia y talento para la creación de la Agencia de Analitica de Datos acompañados.</t>
  </si>
  <si>
    <t>Artículo 145 PDD. Agencia de Analítica de Datos del Distrito</t>
  </si>
  <si>
    <t xml:space="preserve">PD_artículo: Artículo 145 PDD. Agencia de Analítica de Datos del Distrito; </t>
  </si>
  <si>
    <t>Se programa el indicador para dar cumplimiento al indicador, se ajusta en base de datos</t>
  </si>
  <si>
    <t xml:space="preserve">A través de la creación de la Agencia, se propondrán y realizarán ejercicios analítica descriptiva, predictiva y prescriptiva basados datos estructurados y no estructurados para generar políticas y proyectos basados en evidencia, mejores servicios al ciudadano, combatir la corrupción, promover la transparencia y crear servicios de valor agregado a los ciudadanos y las empresas. A través de este indicador nos refleja el avance de la creación de la Agencia.
</t>
  </si>
  <si>
    <t>Con la creación de la agencia de analítica de datos se contará con Productos y servicios ajustados a las necesidades de los ciudadanos, podrán generar y crear póliticas públicas basadas en datos, se avanzará en Transparencia y lucha contra la corrupción, así como también se crearán oportunidades de capacitación en temas de alto valor agregado para la ciudadanía y los servidores públicos.</t>
  </si>
  <si>
    <t>Lograr la creación de la agencia de analítica de datos del distrito</t>
  </si>
  <si>
    <t>Sumatoria de actividades realizadas en el acompañamiento de los  frentes de datos tecnología y talento para la creación de la Agencia de Analítica de Datos</t>
  </si>
  <si>
    <t>Numero de actividades realizadas en el acompañamiento de los  frentes de datos tecnología y talento para la creación de la Agencia de Analítica de Datos</t>
  </si>
  <si>
    <t>Documentos de avance en el acompañamiento en los  frentes de datos, tecnología y talento para la creación de la Agencia de Analítica de Datos</t>
  </si>
  <si>
    <t>PD132</t>
  </si>
  <si>
    <t>70. Aumentar la posición de Bogotá como territorio inteligente -Smart City-: (incluye: Economía 4.0, Educación para la 4ta Revolución Industrial, agendas de transformación digital sectorial y la Agencia de Analítica de Datos del Distrito)</t>
  </si>
  <si>
    <t>Índice de innovación pública de Bogotá</t>
  </si>
  <si>
    <t xml:space="preserve">PD_Meta Trazadora: 70. Aumentar la posición de Bogotá como territorio inteligente -Smart City-: (incluye: Economía 4.0, Educación para la 4ta Revolución Industrial, agendas de transformación digital sectorial y la Agencia de Analítica de Datos del Distrito); PD_ID Meta Trazadora: Índice de innovación pública de Bogotá; </t>
  </si>
  <si>
    <t>Se actualiza la magnitud debido a que el resultado dado por la Veeduria fue mas alto de lo esperado.</t>
  </si>
  <si>
    <t>El Índice busca medir de manera global las capacidades de innovar que tienen las instituciones públicas en Bogotá. Se trata de una herramienta que recoge información bienal y los resultados son publicados por la Veeduría Distrital.</t>
  </si>
  <si>
    <t>Esta  herramienta,  no fue concebida exclusivamente  para  generar  una  medición  comparativa  entre  entidades  públicas  de  Bogotá, ya   que   fuediseñada   también   teniendo   en   cuenta   un   modelo   de   acompañamiento   y fortalecimiento  de  las  capacidades  innovadoras  de  las  entidades,  buscando  al  final  una  sana competencia  entre  las  mismas,  el  mejoramiento  de  los  servicios  prestados  por las  entidades públicas, así como una mayor aceptación por parte de ciudadanía.</t>
  </si>
  <si>
    <t>Veduria Distrial: 
http://veeduriadistrital.gov.co/sites/default/files/files/Publicaciones2019/Informe%20de%20Resultados%20del%20Indice%20de%20Innovacion%20Publica%20(IIP)%20-%20final%20.pdf</t>
  </si>
  <si>
    <t>Medir el nivel de innovación de las entidades públicas asumiendo la responsabilidad de diseñar, implementar y analizar la información recopilada, logrando satisfacer esta necesidad dentro del sector público.
El IIP define los componentes objetos de medición.
En el IIP se puntúa en un rango que va de 0 a 100, siendo 0 la calificación más baja mientras que 100 sería la calificación más alta posible.</t>
  </si>
  <si>
    <t>Informe de resultados del índice de innovación Pública - Veeduría Distrital</t>
  </si>
  <si>
    <t>Se realizó actualización en la hoja de vida de metas e indicadores, según memorando Nro. 3-2023-26294 del 28/09/2023 del proyecto de inversión, en atención al memorando Nro. 3-2023-24140  del 01/09/2023"Orientaciones para la revisión y/o actualización de las hojas de vida de metas e indicadores en libro Plan de Desarrollo".</t>
  </si>
  <si>
    <t>Informe de resultados del índice de innovación Pública - Veeduría Distrital.</t>
  </si>
  <si>
    <t>PD133</t>
  </si>
  <si>
    <t>(FINALIZADO POR CUMPLIMIENTO) 468. Formular e implementar las agendas de transformación digital para el Distrito</t>
  </si>
  <si>
    <t>(FINALIZADO POR CUMPLIMIENTO) 512. Numero de agendas de transformación digital formuladas</t>
  </si>
  <si>
    <t>468. Formular e implementar las agendas de transformación digital para el Distrito</t>
  </si>
  <si>
    <t>512. Numero de agendas de transformación digital formuladas</t>
  </si>
  <si>
    <t xml:space="preserve">PD_Meta Sectorial: 468. Formular e implementar las agendas de transformación digital para el Distrito; PD_Indicador Meta sector: 512. Numero de agendas de transformación digital formuladas; </t>
  </si>
  <si>
    <t>Definir y hacer acompañamiento a la formulación de los proyectos de transformación digital de cada uno de los sectores de la alcaldía para transformar los modelos de atención de las entidades y de esta forma prestar mejores servicios a la ciudadanía.
Se entenderá como formulación y actualización el proceso de construcción y  actualización periódica de las agendas</t>
  </si>
  <si>
    <t>A través de la formulación  de las 16 agendas de transformación digital los sectores de la Alcaldía Mayor de Bogotá contarán con estrategias de movilidad inteligente, transformación digital de la salud, analítica de datos para el medio ambiente entre otros. De igual manera los organismos de control de la ciudad podran contar con estrategias que les permita realizar su función de manera mucho más óptima.</t>
  </si>
  <si>
    <t>Lograr Formular las 16 agendas de transformación digital para las entidades cabeza de sector del Distrito.</t>
  </si>
  <si>
    <t>Sumatoria de Agendas de transformación digital para las entidades cabeza de sector del Distrito formuladas y actualizadas.</t>
  </si>
  <si>
    <t>Numero de Agendas de transformación digital para las entidades cabeza de sector del Distrito formuladas y actualizadas.</t>
  </si>
  <si>
    <t>Documentos de avance de la Formulación de las Agendas</t>
  </si>
  <si>
    <t>469. Formular la política pública de Bogota territoritorio inteligente.</t>
  </si>
  <si>
    <t>514. Politica Pública TIC formulada</t>
  </si>
  <si>
    <t>514. Política Pública TIC formulada</t>
  </si>
  <si>
    <t xml:space="preserve">PD_Meta Sectorial: 469. Formular la política pública de Bogota territoritorio inteligente.; PD_Indicador Meta sector: 514. Política Pública TIC formulada; </t>
  </si>
  <si>
    <t>Desde la Oficina Alta Consejería TIC se adelantará el diseño y formulación de la política pública “Bogotá Territorio Inteligente 2023 - 2030”, con el fin de desarrollar una inteligencia colectiva apalancada en los datos, la tecnología y la innovación, que responda de forma integrada y eficiente a las problemáticas de ciudad.</t>
  </si>
  <si>
    <t>La política busca integrar los ámbitos urbano, rural y regional, mejorar la calidad de vida de los ciudadanos e involucrarlos en la toma de decisiones públicas, a través de intervenciones ágiles y orientadas a resultados.</t>
  </si>
  <si>
    <t>Se calcula a través de la suma del porcentaje de avance en la formulación de la política Publica Bogotá Territorio Inteligente, teniendo en cuenta la programación realizada en el plan de acción del libro plan de desarrollo para la vigencia más el avance obtenido de la vigencia anterior.</t>
  </si>
  <si>
    <t>Sumatoria del avance de la formulación de la política Publica Bogotá Territorio Inteligente al corte + Sumatoria del avance de la formulación de la política Publica Bogotá Territorio Inteligente ejecutado en la vigencia anterior.</t>
  </si>
  <si>
    <t>Avance de la formulación de la política Publica Bogotá Territorio Inteligente</t>
  </si>
  <si>
    <t>Informe reporte de avance parcial -  Apropiación Política Bogotá Territorio Inteligente</t>
  </si>
  <si>
    <t>Informe Final -  Apropiación Política Bogotá Territorio Inteligente</t>
  </si>
  <si>
    <t>7872_3</t>
  </si>
  <si>
    <t>1. Contar con información oportuna y de calidad para la toma de decisiones</t>
  </si>
  <si>
    <t>3. Asesorar 100 porciento el diseño e implementación de las 16 agendas de Transformación Digital y sus aceleradores transversales</t>
  </si>
  <si>
    <t>Asesorar 100 porciento el diseño e implementación de las 16 agendas de Transformación Digital y sus aceleradores transversales</t>
  </si>
  <si>
    <t>513. Porcentaje de avance de las agendas de transformación Digital Implementadas</t>
  </si>
  <si>
    <t>22.2. Porcentaje de agendas de transformación digital asesoradas</t>
  </si>
  <si>
    <t>9. Industria, innovación e infraestructura</t>
  </si>
  <si>
    <t>9.C Aumentar significativamente el acceso a TIC y esforzarse por proporcionar acceso universal y asequible a Internet en los países menos adelantados de aquí a 2020.</t>
  </si>
  <si>
    <t xml:space="preserve">PD_Meta Sectorial: 468. Formular e implementar las agendas de transformación digital para el Distrito; PD_Indicador Meta sector: 513. Porcentaje de avance de las agendas de transformación Digital Implementadas; PD_PMR: 22.2. Porcentaje de agendas de transformación digital asesoradas; PD_Meta Proyecto: 3. Asesorar 100 porciento el diseño e implementación de las 16 agendas de Transformación Digital y sus aceleradores transversales; PD_Objetivo de Desarrollo Sostenible: 9. Industria, innovación e infraestructura; PD_Código y denominación Meta ODS: 9.C Aumentar significativamente el acceso a TIC y esforzarse por proporcionar acceso universal y asequible a Internet en los países menos adelantados de aquí a 2020.; </t>
  </si>
  <si>
    <t>Se programa la magnitud de la meta, teniendo en cuenta que se tienen recursos asigandos para la vigencia 2020.</t>
  </si>
  <si>
    <t xml:space="preserve">Desde la Alta Consejería Distrital TIC se asesora el diseño e implementación de los proyectos e iniciativas que hacen parte de las agendas de transformación digital priorizados para cada  vigencia lideradas por entidades de la administración Distrital.
Las Agendas de Transformación Digital de Bogotá son una iniciativa de articulación y coordinación de los agentes públicos y privados del ecosistema digital para acelerar la capacidad de proveer servicios y la toma de decisiones basada en evidencia, que en conjunto incidan positivamente en la calidad de vida de los ciudadanos, gracias al aprovechamiento estratégico de la tecnología. </t>
  </si>
  <si>
    <t>A través del asesoramiento a la formulación e implementación de las 16 agendas de transformación digital los sectores de la Alcaldía Mayor de Bogotá contarán con estrategias de movilidad inteligente, transformación digital de la salud, analítica de datos para el medio ambiente entre otros. De igual manera los organismos de control de la ciudad podran contar con estrategias que les permita realizar su función de manera mucho más óptima.</t>
  </si>
  <si>
    <t>La medición de la meta se realizará mediante la suma de los porcentajes de avance ejecutados de las actividades  para asesorar el diseño e implementación de las 16 agendas de Transformación Digital y sus aceleradores transversales, teniendo en cuenta la programación realizada en el plan de acción del libro plan de desarrollo para la vigencia más el avance obtenido de la vigencia anterior.</t>
  </si>
  <si>
    <t xml:space="preserve">(Sumatoria porcentaje ejecutado de las actividades para asesorar el diseño e implementación de las 16 agendas de Transformación Digital y sus aceleradores transversales/ porcentaje programado de las actividades para asesorar el diseño e implementación de las 16 agendas de Transformación Digital y sus aceleradores transversales para la vigencia) *porcentaje de la meta programada para la vigencia + porcentaje ejecutado de la meta vigencia anterior. </t>
  </si>
  <si>
    <t>Porcentaje ejecutado de las actividades para asesorar el diseño e implementación de las 16 agendas de Transformación Digital y sus aceleradores transversales</t>
  </si>
  <si>
    <t>Porcentaje programado de las actividades para asesorar el diseño e implementación de las 16 agendas de Transformación Digital y sus aceleradores transversales</t>
  </si>
  <si>
    <t>informe parcial de avance de las agendas de transformación Digital</t>
  </si>
  <si>
    <t>Informe Final de las Agendas de Transformación Digital</t>
  </si>
  <si>
    <t>7872_1</t>
  </si>
  <si>
    <t>PD135</t>
  </si>
  <si>
    <t>7872_5</t>
  </si>
  <si>
    <t>5. Desarrollar una estrategia de apropiación para potenciar el conocimiento y uso de tecnologías.</t>
  </si>
  <si>
    <t>Desarrollar una estrategia de apropiación para potenciar el conocimiento y uso de tecnologías.</t>
  </si>
  <si>
    <t xml:space="preserve">PD_Meta Proyecto: 5. Desarrollar una estrategia de apropiación para potenciar el conocimiento y uso de tecnologías.; PD_Objetivo de Desarrollo Sostenible: 9. Industria, innovación e infraestructura; PD_Código y denominación Meta ODS: 9.C Aumentar significativamente el acceso a TIC y esforzarse por proporcionar acceso universal y asequible a Internet en los países menos adelantados de aquí a 2020.; </t>
  </si>
  <si>
    <t>Esta meta busca realizar acciones orientadas a promover el aprovechamiento de TIC y la cultura de datos a través de la oferta de sensibilización, capacitación y aprovechamiento permanente de recursos TIC. Las acciones son dirigidas a la ciudadanía en las diferentes localidades desde la Red Neuronal de Conectividad Pública del Distrito y alianzas con actores públicos y privados, con el fin de reducir la brecha digital.
La Red Neuronal es una red a través de la cual la ciudadanía puede reconocer la oferta de equipamientos públicos para el acceso a internet a través de soluciones Wifi o de espacios acondicionados para actividades dirigidas o de navegación abierta en internet.</t>
  </si>
  <si>
    <t>Cultura Digital reforzada
Dinamización del ecosistema digital 
Aprovechar redes de colaboración buscando resultados efectivos para potenciar el conocimiento de los ciudadanos en materia de acceso, uso y  aprovechamiento de las TIC.</t>
  </si>
  <si>
    <t>Se calcula a través de la suma del porcentajes ejecutados de avance de  las actividades para el desarrollo de la Estrategia de apropiación para potenciar el conocimiento y uso de tecnologías,  teniendo en cuenta la programación realizada en el plan de acción del libro plan de desarrollo para la vigencia más el avance obtenido de la vigencia anterior.</t>
  </si>
  <si>
    <t xml:space="preserve">(Sumatoria porcentaje ejecutado de actividades de la Estrategia de Apropiación para potenciar el conocimiento y uso de tecnologías/ porcentaje programado de actividades  de la Estrategia de Apropiación para potenciar el conocimiento y uso de tecnologías para la vigencia) *porcentaje de la meta programada para la vigencia + porcentaje ejecutado de la meta vigencia anterior. </t>
  </si>
  <si>
    <t>Porcentaje ejecutado de actividades de la Estrategia de Apropiación para potenciar el conocimiento y uso de tecnologías</t>
  </si>
  <si>
    <t>Porcentaje programado de actividades de la Estrategia de Apropiación para potenciar el conocimiento y uso de tecnologías</t>
  </si>
  <si>
    <t xml:space="preserve"> Informe Trimestral de la Estrategia de Uso y Apropiación de TIC</t>
  </si>
  <si>
    <t xml:space="preserve"> Informe de cierre de la Estrategia de Uso y Apropiación de TIC</t>
  </si>
  <si>
    <t>PD136</t>
  </si>
  <si>
    <t>1. Implementar 100 porciento de los lineamientos de la política pública nacional de Gobierno Digital priorizados por la Secretaría General.</t>
  </si>
  <si>
    <t>Implementar 100 porciento de los lineamientos de la política pública nacional de Gobierno Digital priorizados por la Secretaría General.</t>
  </si>
  <si>
    <t xml:space="preserve">PD_Meta Proyecto: 1. Implementar 100 porciento de los lineamientos de la política pública nacional de Gobierno Digital priorizados por la Secretaría General.; PD_Objetivo de Desarrollo Sostenible: 9. Industria, innovación e infraestructura; PD_Código y denominación Meta ODS: 9.C Aumentar significativamente el acceso a TIC y esforzarse por proporcionar acceso universal y asequible a Internet en los países menos adelantados de aquí a 2020.; </t>
  </si>
  <si>
    <t xml:space="preserve">Mediante esta meta, la Oficina de Alta Consejería Distrital de TIC busca que las entidades logren implementar los lineamientos de la Política Pública de Gobierno Digital que sean priorizados por la entidad. Principalmente se busca que las entidades conozcan de qué forma los habilitadores de 1). Seguridad y privacidad de la Información, 2). Arquitectura, 3). Servicios Ciudadanos Digitales y, 4). Cultura y Apropiación, definidos en la normatividad  vigente puedan ser utilizados como herramientas para mejorar los servicios que se ofrecen de cara a la ciudadanía y la eficiencia administrativa de cada una de las entidades. </t>
  </si>
  <si>
    <t>Mejorar los servicios a los ciudados a partir del uso estrategico de las TIC.
Facilitar la toma de decisiones de política pública basadas en datos.</t>
  </si>
  <si>
    <t>Se calcula a través de la suma del porcentajes ejecutados de avance de las actividades de implementación de lineamientos de la política pública nacional de Gobierno Digital priorizados por la Secretaría General, teniendo en cuenta la programación realizada en el plan de acción del libro plan de desarrollo para la vigencia más el avance obtenido de la vigencia anterior.</t>
  </si>
  <si>
    <t xml:space="preserve">(Sumatoria porcentaje ejecutado de las actividades de implementación de lineamientos de la política pública nacional de Gobierno Digital priorizados por la Secretaría General/ porcentaje programado de las actividades  de implementación de lineamientos de la política pública nacional de Gobierno Digital priorizados por la Secretaría General para la vigencia) * porcentaje de la meta programada para la vigencia + porcentaje ejecutado de la meta vigencia anterior. </t>
  </si>
  <si>
    <t>Porcentaje ejecutado de las actividades de implementación de lineamientos de la política pública nacional de Gobierno Digital priorizados por la Secretaría General</t>
  </si>
  <si>
    <t>Porcentaje programado de las actividades de implementación de lineamientos de la política pública nacional de Gobierno Digital priorizados por la Secretaría General</t>
  </si>
  <si>
    <t>Informe parcial de avance de acompañamiento e implementación de los lineamientos de la Política Publica de Gobierno Digital.</t>
  </si>
  <si>
    <t>Informe Final de acompañamineto e implementación de los lineamientos de la Politica Publica de Gobierno Gidital</t>
  </si>
  <si>
    <t>PD137</t>
  </si>
  <si>
    <t>7872_4</t>
  </si>
  <si>
    <t>4. Implementar 1 Centro de recursos de TI compartido</t>
  </si>
  <si>
    <t>Implementar 1 Centro de recursos de TI compartido</t>
  </si>
  <si>
    <t xml:space="preserve">PD_Meta Proyecto: 4. Implementar 1 Centro de recursos de TI compartido; </t>
  </si>
  <si>
    <t>La programación se realiza de acuerdo a la programación de hitos por parte del líder o líderes del indicador</t>
  </si>
  <si>
    <t xml:space="preserve">La meta busca evidenciar las acciones de implementación de la estrategia del Centro de Recursos Compartidos de TI, la cual se enfoca en brindar a las entidades distritales una serie de recursos que incluyen información de experiencias, sensibilizaciones en los lineamientos y modalidades de contratación de bienes y servicios TIC, servicios de conectividad pública, talleres y cursos que permitan aprovechar, reutilizar y optimizar la eficiencia de los procesos internos con el fin de mejorar los servicios que ofrecen a los ciudadanos.  </t>
  </si>
  <si>
    <t>Con la estructuración del centro se centralizarán las actividades administrativas y de soporte en tecnologías de la información y las comunicaciones que se encuentren distribuidas y/o duplicadas en las distintas entidades distritales de tal manera que se puedan generar eficiencias administrativas, enfocar los esfuerzos y aprovechar las ventajas de la tecnología sin generar reprocesos o sobre costos en las entidades.</t>
  </si>
  <si>
    <t>Se calcula a través de la suma de los porcentajes ejecutados de avance  de las actividades para la implementación de la estrategia de centro de recursos TI compartido, teniendo en cuenta la programación realizada en el plan de acción del libro plan de desarrollo para la vigencia más el avance obtenido de la vigencia anterior.</t>
  </si>
  <si>
    <t xml:space="preserve">(Sumatoria porcentaje ejecutado de las actividades para la implementación del centro de recursos TI compartido/ Sumatoria porcentaje programado de las actividades para la implementación del centro de recursos  TI compartido para la vigencia) * porcentaje de la meta programada para la vigencia + porcentaje ejecutado de la meta vigencia anterior. </t>
  </si>
  <si>
    <t>Porcentaje ejecutado de las actividades para la implementación del centro de recursos TI compartido</t>
  </si>
  <si>
    <t>Porcentaje programado de las actividades para la implementación del centro de recursos TI compartido</t>
  </si>
  <si>
    <t>Informe parcial de avance del centro de recursos de TI compartido</t>
  </si>
  <si>
    <t>Informe Final del centro de recursos de TI compartido</t>
  </si>
  <si>
    <t>PD134A</t>
  </si>
  <si>
    <t>7872_2</t>
  </si>
  <si>
    <t>2. Liderar 100 porciento  la formulación, sensibilización y apropiación de la política pública de Bogotá Territorio Inteligente</t>
  </si>
  <si>
    <t>Liderar 100 porciento  la formulación, sensibilización y apropiación de la política pública de Bogotá Territorio Inteligente</t>
  </si>
  <si>
    <t xml:space="preserve">PD_Meta Proyecto: 2. Liderar 100 porciento  la formulación, sensibilización y apropiación de la política pública de Bogotá Territorio Inteligente; PD_Objetivo de Desarrollo Sostenible: 9. Industria, innovación e infraestructura; PD_Código y denominación Meta ODS: 9.C Aumentar significativamente el acceso a TIC y esforzarse por proporcionar acceso universal y asequible a Internet en los países menos adelantados de aquí a 2020.; </t>
  </si>
  <si>
    <t>Se calcula a través de la suma de  porcentajes ejecutados de avance de las actividades para la formulación, sensibilización y apropiación de la Política Publica Territorio Inteligente, teniendo en cuenta la programación realizada en el plan de acción del libro plan de desarrollo para la vigencia más el avance obtenido de la vigencia anterior.</t>
  </si>
  <si>
    <t xml:space="preserve">(Sumatoria porcentaje ejecutado de las actividades para la formulación, sensibilización y apropiación de la Política Publica Territorio Inteligente/ porcentaje programado de las actividades para la formulación, sensibilización y apropiación de la Política Publica Territorio Inteligente para la vigencia) *porcentaje de la meta programada para la vigencia + porcentaje ejecutado de la meta vigencia anterior. </t>
  </si>
  <si>
    <t>Porcentaje ejecutado de las actividades para la formulación, sensibilización y apropiación de la Política Publica Territorio Inteligente</t>
  </si>
  <si>
    <t>Porcentaje programado de las actividades para la formulación, sensibilización y apropiación de la Política Publica Territorio Inteligente</t>
  </si>
  <si>
    <t>PD138</t>
  </si>
  <si>
    <t>7872_6</t>
  </si>
  <si>
    <t>2. Contar con servicios digitales que atiendan las necesidades de los grupos de interés</t>
  </si>
  <si>
    <t>Roberto Diazgranados Diaz</t>
  </si>
  <si>
    <t xml:space="preserve">Jefe de Oficina de las tecnologías y comunicaciones </t>
  </si>
  <si>
    <t>Fanny Gonzalez</t>
  </si>
  <si>
    <t>6. Implementar 100 porciento el Modelo de Seguridad y Privacidad de la Información (MSPI) en la Secretaria General de la Alcaldia Mayor de Bogota</t>
  </si>
  <si>
    <t>Implementar 100 porciento el Modelo de Seguridad y Privacidad de la Información (MSPI) en la Secretaria General de la Alcaldia Mayor de Bogota</t>
  </si>
  <si>
    <t xml:space="preserve">PD_Meta Proyecto: 6. Implementar 100 porciento el Modelo de Seguridad y Privacidad de la Información (MSPI) en la Secretaria General de la Alcaldia Mayor de Bogota; PD_Objetivo de Desarrollo Sostenible: 9. Industria, innovación e infraestructura; PD_Código y denominación Meta ODS: 9.C Aumentar significativamente el acceso a TIC y esforzarse por proporcionar acceso universal y asequible a Internet en los países menos adelantados de aquí a 2020.; </t>
  </si>
  <si>
    <t xml:space="preserve">La programación se realiza de acuerdo a las actividades programadas por el oficial de seguridad y aprobadas por el jefe de la OTIC </t>
  </si>
  <si>
    <t>La meta busca evidenciar las acciones para la implementación del Modelo de Seguridad y Privacidad de la Información - MSPI, definido por Mintic, el cual imparte lineamientos en materia de implementación y adopción de buenas prácticas, para que la Secretaria general incorpore la seguridad de la información en sus trámites, servicios, sistemas de información, infraestructura y en general, en todos los activos de información, con el fin de preservar la confidencialidad, integridad, disponibilidad y privacidad de los datos, constituyéndose en un habilitador para la implementación de la Política de Gobierno Digital.</t>
  </si>
  <si>
    <t>El  Modelo de Seguridad y Privacidad de la información (MSPI) implementado, conduce a la preservación de la confidencialidad, integridad, disponibilidad de la información, permitiendo garantizar la privacidad de los datos,mediante la aplicación de un proceso de gestión del riesgo, brindando confianza a las partes interesadas.</t>
  </si>
  <si>
    <t>Se calcula a través de la suma del porcentajes ejecutados de avance  de las actividades para la implementación del Modelo de Seguridad y Privacidad de la Información (MSPI) en la Secretaria General de la Alcaldía Mayor de Bogotá, teniendo en cuenta la programación realizada en el plan de acción del libro plan de desarrollo para la vigencia más el avance obtenido de la vigencia anterior.</t>
  </si>
  <si>
    <t>(Sumatoria porcentaje ejecutado de las actividades para la implementación del Modelo de Seguridad y Privacidad de la Información (MSPI) en la Secretaria General de la Alcaldía Mayor de Bogotá/ porcentaje programado de las actividades para la implementación del Modelo de Seguridad y Privacidad de la Información (MSPI) en la Secretaria General de la Alcaldía Mayor de Bogotá para la vigencia) *porcentaje de la meta programada para la vigencia + porcentaje ejecutado de la meta vigencia anterior.</t>
  </si>
  <si>
    <t>Porcentaje ejecutado de las actividades para la implementación del Modelo de Seguridad y Privacidad de la Información (MSPI) en la Secretaria General de la Alcaldía Mayor de Bogotá</t>
  </si>
  <si>
    <t>Porcentaje programado de las actividades para la implementación del Modelo de Seguridad y Privacidad de la Información (MSPI) en la Secretaria General de la Alcaldía Mayor de Bogotá</t>
  </si>
  <si>
    <t xml:space="preserve">Informe parcial de avance de las etapas precontractuales de los  procesos de infraestructura de seguridad de la información
informe parcial de avance de la gestión y mantenimiento del modelo de seguridad y privacidad de la información </t>
  </si>
  <si>
    <t>informe parcial de avance de las etapas precontractuales de los  procesos de infraestructura de seguridad de la información
informe parcial de avance de la gestión y mantenimiento del modelo de seguridad y privacidad de la información</t>
  </si>
  <si>
    <t>1. informe parcial de avance de las etapas precontractuales de los  procesos de infraestructura de seguridad de la información
informe parcial de avance de la gestión y mantenimiento del modelo de seguridad y privacidad de la información</t>
  </si>
  <si>
    <t>1. informe final de las etapas precontractuales de los  procesos de infraestructura de seguridad de la información
informe final de la gestión y mantenimiento del modelo de seguridad y privacidad de la información</t>
  </si>
  <si>
    <t>PD139</t>
  </si>
  <si>
    <t>7872_7</t>
  </si>
  <si>
    <t>7. Mantener una plataforma tecnológica y de redes de la SG actualizada.</t>
  </si>
  <si>
    <t>Mantener una plataforma tecnológica y de redes de la SG actualizada.</t>
  </si>
  <si>
    <t>22.1. Número de plataformas tecnológicas y de redes de la Secretaria General actualizadas.</t>
  </si>
  <si>
    <t xml:space="preserve">PD_PMR: 22.1. Número de plataformas tecnológicas y de redes de la Secretaria General actualizadas.; PD_Meta Proyecto: 7. Mantener una plataforma tecnológica y de redes de la SG actualizada.; PD_Objetivo de Desarrollo Sostenible: 9. Industria, innovación e infraestructura; PD_Código y denominación Meta ODS: 9.C Aumentar significativamente el acceso a TIC y esforzarse por proporcionar acceso universal y asequible a Internet en los países menos adelantados de aquí a 2020.; </t>
  </si>
  <si>
    <t xml:space="preserve">La programación se realiza de acuerdo a las actividades programadas por el lider del grupo de infraestructura  y aprobadas por el jefe de la OTIC </t>
  </si>
  <si>
    <t>Esta meta está orientada al mantenimiento y actualización de la plataforma tecnológica y de redes de la entidad, teniendo en cuenta que, la Oficina TIC  busca proveer a la Secretaria General servicios digitales que atiendan las necesidades de los grupos de interés, con información oportuna y de calidad para la toma de decisiones, con el fin de garantizar un rendimiento adecuado de la plataforma.</t>
  </si>
  <si>
    <t>Lograr mantener la plataforma tecnologica y de redes actualizada para el normal funcionamiento en la Secretaria General.</t>
  </si>
  <si>
    <t>Se calcula a través de la suma del porcentajes ejecutados de avance  de las actividades para el mantenimiento de la plataforma tecnológica y de redes de la SG actualizada,* magnitud de la meta programada para la vigencia teniendo en cuenta la programación realizada en el plan de acción del libro plan de desarrollo para la vigencia.</t>
  </si>
  <si>
    <t>(Sumatoria porcentaje de las actividades ejecutadas de la plataforma tecnológica y de redes de la SG actualizada al corte/ sumatoria de las actividades programadas de la plataforma tecnológica y de redes de la SG actualizada para la vigencia) * magnitud de la meta programada para la vigencia </t>
  </si>
  <si>
    <t>Porcentaje de las actividades ejecutadas de la plataforma tecnológica y de redes de la SG actualizada</t>
  </si>
  <si>
    <t>Porcentaje de las actividades programadas para el mantenimiento de la  plataforma tecnológica y de redes de la SG actualizada</t>
  </si>
  <si>
    <t>1.informe parcial de avance de las etapas precontractuales de los  procesos de infraestructura que permiten actualizar o ampliar los servicios tecnológicos 
2. informe parcial de avance actividades realizadas para brindar mantenimiento y  soporte a sistemas de información, sitios y paginas web de la Secretaria General, originadas por requerimientos de usuario funcionales.
3. informe parcial de avance actividades para la   implementación de nuevas funcionalidades y/o nuevos sistemas de información, sitios y paginas web de la Secretaria General 
4.Informe parcial de avance de la gestión  de  actualización y/o seguimiento del plan estratégico de Tecnología de la información y las comunicaciones PETI y de la estrategia de uso y apropiación de TI que aportan a fortalecer la gobernabilidad de TI en la Secretaria General.</t>
  </si>
  <si>
    <t>1,informe parcial de avance de las etapas precontractuales de los  procesos de infraestructura que permiten actualizar o ampliar los servicios tecnológicos 
2. informe parcial de avance actividades realizadas para brindar mantenimiento y  soporte a sistemas de información, sitios y paginas web de la Secretaria General.
3.  informe parcial de avance actividades para la   implementación de nuevas funcionalidades y/o nuevos sistemas de información, sitios y paginas web de la Secretaria General 
4.Informe parcial de avance de la gestión  de  actualización y/o seguimiento del plan estratégico de Tecnología de la información y las comunicaciones PETI y de la estrategia de u so y apropiación de TI que aportan a fortalecer la gobernabilidad de TI en la Secretaria General.</t>
  </si>
  <si>
    <t>1.informe parcial de avance de las etapas precontractuales de los  procesos de infraestructura que permiten actualizar o ampliar los servicios tecnológicos
2. informe parcial de avance actividades realizadas para brindar mantenimiento y  soporte a sistemas de información, sitios y paginas web de la Secretaria General.
3.informe parcial de avance actividades para la   implementación de nuevas funcionalidades y/o nuevos sistemas de información, sitios y paginas web de la Secretaria General 
4.Informe  parcial de avance de la gestión  de  actualización y/o seguimiento del plan estratégico de Tecnología de la información y las comunicaciones PETI y de la estrategia de uso y apropiación de TI  que aportan a fortalecer la gobernabilidad de TI en la Secretaria General.</t>
  </si>
  <si>
    <t>1.informe parcial de avance de las etapas precontractuales de los  procesos de infraestructura que permiten actualizar o ampliar los servicios tecnológicos.
2. informe parcial de avance actividades realizadas para brindar mantenimiento y  soporte a sistemas de información, sitios y paginas web de la Secretaria General
3.  informe parcial de avance actividades para la   implementación de nuevas funcionalidades y/o nuevos sistemas de información, sitios y paginas web de la Secretaria General .
4.Informe parcial  de avance de la gestión  de  actualización y/o seguimiento del plan estratégico de Tecnología de la información y las comunicaciones PETI y de la estrategia de uso y apropiación de TI  que aportan a fortalecer la gobernabilidad de TI en la Secretaria General.</t>
  </si>
  <si>
    <t>1. informe final de las etapas precontractuales de los  procesos de infraestructura que permiten actualizar o ampliar los servicios tecnológicos.
2. informe final actividades realizadas para brindar mantenimiento y  soporte a sistemas de información, sitios y paginas web de la Secretaria General.
3. informe final de avance actividades para la   implementación de nuevas funcionalidades y/o nuevos sistemas de información, sitios y paginas web de la Secretaria General 
4. Informe  final de la gestión  de  actualización y/o seguimiento del plan estratégico de Tecnología de la información y las comunicaciones PETI y de la estrategia de uso y apropiación de TI  que aportan a fortalecer la gobernabilidad de TI en la Secretaria General.</t>
  </si>
  <si>
    <t>PD140</t>
  </si>
  <si>
    <t>7872_MGA_1</t>
  </si>
  <si>
    <t>Mediante este indicador se busca Contar con un informe consolidado que de cuenta de las diferentes acciones que adelanta la Alta Consejería Distrital de TIC, para promover la implementación de la estrategia de gobierno digital.</t>
  </si>
  <si>
    <t>La estrategia de gobierno digital está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t>
  </si>
  <si>
    <t>Informes de gestión Alta Consejería Distrital de TIC</t>
  </si>
  <si>
    <t>Se calcula a través de la suma de informes elaborados del monitoreo y seguimiento de la Estrategia de Gobierno digital.
Contempla el reporte de la actividades realizadas durante cada vigencia por las metas 1 a la 5 del proyecto de Inversión.</t>
  </si>
  <si>
    <t>Sumatoria de los informes de monitoreo y seguimiento a la implementación de la estrategia de Gobierno Digital realizados</t>
  </si>
  <si>
    <t>Numero de informes de monitoreo y seguimiento a la implementación de la estrategia de Gobierno Digital realizados</t>
  </si>
  <si>
    <t>Informe final de monitoreo y seguimiento a la implementación de la estrategia de gobierno digital</t>
  </si>
  <si>
    <t>PD141</t>
  </si>
  <si>
    <t>7872_MGA_2</t>
  </si>
  <si>
    <t>Servicios de Información para la implementación de la Estrategia de Gobierno digital</t>
  </si>
  <si>
    <t>Herramientas tecnológicas de Gobierno digital  implementadas</t>
  </si>
  <si>
    <t>2.1. Servicios de Información para la implementación de la Estrategia de Gobierno digital</t>
  </si>
  <si>
    <t>2.1.1. Herramientas tecnológicas de Gobierno digital  implementadas</t>
  </si>
  <si>
    <t xml:space="preserve">PD_producto MGA: 2.1. Servicios de Información para la implementación de la Estrategia de Gobierno digital; PD_ID producto MGA: 2.1.1. Herramientas tecnológicas de Gobierno digital  implementadas; </t>
  </si>
  <si>
    <t>Mediante esta indicador, se busca implementar herramientas (Hardware y/o software)  que permitan la mejora de los servicios TI orientados  a los grupos de interés de las diferentes dependencias de la Secretaria General.</t>
  </si>
  <si>
    <t>Implementación de la estrategia de gobierno Digital en la Secretaria General.</t>
  </si>
  <si>
    <t>Se calcula a través de la suma de herramientas (Hardware y/o software) implementadas en la Secretaría General</t>
  </si>
  <si>
    <t>Sumatoria de Herramientas tecnológicas de Gobierno digital  implementadas</t>
  </si>
  <si>
    <t>Número Herramientas tecnológicas de Gobierno digital  implementadas</t>
  </si>
  <si>
    <t>Informe  parcial de avance de las acciones que den cuenta  de la implementación de herramientas tecnológicas de Gobierno Digital en la Secretaria General</t>
  </si>
  <si>
    <t> </t>
  </si>
  <si>
    <t>Informe parcial de avance de las acciones que den cuenta  de la implementación de herramientas tecnológicas de Gobierno Digital en la Secretaria General</t>
  </si>
  <si>
    <t>Informe final de las acciones que den cuenta  de la implementación de herramientas tecnológicas de Gobierno Digital en la Secretaria General</t>
  </si>
  <si>
    <t>PD142</t>
  </si>
  <si>
    <t>7872_MGA_3</t>
  </si>
  <si>
    <t>Consolidar los avances de las metas de proyecto de inversión que apunten a la implementación de la estrategia de gobierno digital</t>
  </si>
  <si>
    <t>Informes de seguimiento de las metas del proyecto de inversión que apuntan a la implementación de la Estrategia de Gobierno digital realizados</t>
  </si>
  <si>
    <t xml:space="preserve">PD_Gestion MGA: Consolidar los avances de las metas de proyecto de inversión que apunten a la implementación de la estrategia de gobierno digital; </t>
  </si>
  <si>
    <t>Contar con un informe consolidado con los diferentes logros y avances que a través del proyecto de inversión 7872 Transformación Digital y Gestión Tic,  den cuenta de la implementación de la estrategia de gobierno digital.</t>
  </si>
  <si>
    <t>Se calcula a través de la suma de informes elaborados con el seguimiento de las metas del proyecto de inversión 7872 Transformación Digital y Gestión TIC que apuntan a la implementación de la Estrategia de Gobierno digital realizados.
Contempla el reporte de las actividades realizadas en la vigencia por las siete metas del proyecto de inversión 7872.</t>
  </si>
  <si>
    <t>Sumatoria de Informes de seguimiento de las metas del proyecto de inversión que apuntan a la implementación de la Estrategia de Gobierno digital realizados</t>
  </si>
  <si>
    <t>Número de Informes de seguimiento de las metas del proyecto de inversión que apuntan a la implementación de la Estrategia de Gobierno digital realizados</t>
  </si>
  <si>
    <t>Informe de seguimiento de las metas del proyecto de inversión que den cuenta de la implementación de la estrategia de gobierno digital</t>
  </si>
  <si>
    <t>Informe final de seguimiento de las metas del proyecto de inversión que den cuenta de la implementación de la estrategia de gobierno digital</t>
  </si>
  <si>
    <t>Incrementar la capacidad institucional para atender con eficiencia los retos de su misionalidad en el Distrito.</t>
  </si>
  <si>
    <t>1. Gestionar de manera eficiente los recursos para apoyar la misionalidad de la Entidad.</t>
  </si>
  <si>
    <t>Fortalecimiento de la Capacidad Institucional de la Secretaría General</t>
  </si>
  <si>
    <t>Subsecretaria Corporativa</t>
  </si>
  <si>
    <t>Yaneth Suarez Acero</t>
  </si>
  <si>
    <t>Dirección Administrativa y Financiera</t>
  </si>
  <si>
    <t>Marcela Manrique Castro</t>
  </si>
  <si>
    <t>Directora Administrativa y Financiera</t>
  </si>
  <si>
    <t>Jenny Alexandra Triana Casallas</t>
  </si>
  <si>
    <t>Nancy Montero</t>
  </si>
  <si>
    <t>499. Dotar e intervenir la infraestructura de las sedes de la Secretaría General de la Alcaldía Mayor de Bogotá.</t>
  </si>
  <si>
    <t>547. Porcentaje de Cronograma de intervenciones de infraestructura ejecutado.</t>
  </si>
  <si>
    <t>547. Porcentaje de cronograma de intervenciones de infraestructura ejecutado.</t>
  </si>
  <si>
    <t xml:space="preserve">PD_Meta Sectorial: 499. Dotar e intervenir la infraestructura de las sedes de la Secretaría General de la Alcaldía Mayor de Bogotá.; PD_Indicador Meta sector: 547. Porcentaje de cronograma de intervenciones de infraestructura ejecutado.; </t>
  </si>
  <si>
    <t xml:space="preserve">El indicador mide el cumplimiento del cronograma que incluye las actividades gestión ambiental: para prevenir, mitigar, corregir, o compensar los impactos e intervenciones de infraestructura y aquellas necesarias para garantizar el funcionamiento en condiciones de accesibilidad, integridad y seguridad en las sedes de la Secretaría General. </t>
  </si>
  <si>
    <t xml:space="preserve">Dar cumplimiento a los lineamientos, asi como buenas prácticas contempladas en el PIGA y otros documentos ambientales. De la misma manera, los mantenimientos que se ejecuten en las diferentes sedes, propenden por la seguridad de los servidores públicos, colaboradores y visitantes, evitando que se produzcan accidentes por desperfectos en equipos, desprendimientos o caída de elementos; así como evitar el deterioro de los bienes muebles e inmuebles de la entidad. </t>
  </si>
  <si>
    <t xml:space="preserve">Se calcula a través de la sumatoria del avance de las actividades establecidas en el plan de trabajo interno de las intervenciones de infraestructura y del plan de acción PIGA para la vigencia . </t>
  </si>
  <si>
    <t>Sumatoria del porcentaje de avance en la ejecución del cronograma de intervenciones de infraestructura al corte/ porcentaje programado del cronograma de intervenciones de infraestructura de  la vigencia*100</t>
  </si>
  <si>
    <t>Porcentaje de avance en la ejecución del cronograma de intervenciones de infraestructura</t>
  </si>
  <si>
    <t xml:space="preserve">Porcentaje programado del cronograma de intervenciones de infraestructura 	</t>
  </si>
  <si>
    <t>Se realizó actualización en la hoja de vida de metas e indicadores, según memorando Nro. 3-2023-26383 del 29/09/2023 del proyecto de inversión, en atención al memorando Nro. 3-2023-24140  del 01/09/2023"Orientaciones para la revisión y/o actualización de las hojas de vida de metas e indicadores en libro Plan de Desarrollo".</t>
  </si>
  <si>
    <t xml:space="preserve">Programación de actividades de mantenimiento, procesos de obra, actividades PIGA y adquisiciones asociadas. </t>
  </si>
  <si>
    <t xml:space="preserve">Informe de actividades gestión ambiental e infraestructura </t>
  </si>
  <si>
    <t xml:space="preserve">Informe final de actividades gestión ambiental e infraestructura </t>
  </si>
  <si>
    <t>7873_1</t>
  </si>
  <si>
    <t xml:space="preserve">1. Gestionar de manera eficiente los recursos para apoyar la misionalidad de la Entidad.
2. Fortalecer la planeación institucional de la Entidad de acuerdo con las necesidades y nuevas realidades, soportada en un esquema de medición, seguimiento y mejora continua.
</t>
  </si>
  <si>
    <t xml:space="preserve">Dirección Administrativa y Financiera
Subsecretaría Corporativa
Oficina Asesora de Planeación
Subdirección de Gestión Documental
</t>
  </si>
  <si>
    <t>PD161</t>
  </si>
  <si>
    <t>7873_MGA_1</t>
  </si>
  <si>
    <t>Subsecretaría Corporativa</t>
  </si>
  <si>
    <t>1.2. Documentos de lineamientos técnicos</t>
  </si>
  <si>
    <t>1.2.1 Documentos de lineamientos técnicos realizados</t>
  </si>
  <si>
    <t xml:space="preserve">PD_producto MGA: 1.2. Documentos de lineamientos técnicos; PD_ID producto MGA: 1.2.1 Documentos de lineamientos técnicos realizados; </t>
  </si>
  <si>
    <t>Generar lineamientos y documentos técnicos que propendan por la optimización, seguimiento y/o control de los recursos, reducción de tiempos o fortalecimiento de los procesos.</t>
  </si>
  <si>
    <t xml:space="preserve">Gestionar oportunamente los requerimientos de adquisición de bienes y servicios; disponer en todas las sedes los servicios necesarios para su operación; apoyar oportunamente el análisis, trámite y solución de los asuntos de carácter jurídico; y agilizar y/o mejorar todos los demás proceso y procedimientos de apoyo que optimicen la misionalidad de la Entidad.  </t>
  </si>
  <si>
    <t>Número de documentos y/o procedimientos producidos o ajustados frente a los programados</t>
  </si>
  <si>
    <t>Suma de documentos y/o procedimientos producidos o ajustados</t>
  </si>
  <si>
    <t>Documentos y/o procedimientos producidos o ajustados</t>
  </si>
  <si>
    <t xml:space="preserve">Documento y/o procedimiento producido o ajustado. </t>
  </si>
  <si>
    <t>Informe de Austeridad del Gasto de la Secretaría General.
Plan de Austeridad del Gasto Secretaría General Vigencia 2024</t>
  </si>
  <si>
    <t xml:space="preserve">Manual de contratación (actualización) </t>
  </si>
  <si>
    <t>PD162</t>
  </si>
  <si>
    <t>7873_MGA_2</t>
  </si>
  <si>
    <t>2. Fortalecer la planeación institucional de la Entidad de acuerdo con las necesidades y nuevas realidades, soportada en un esquema de medición, seguimiento y mejora continua.</t>
  </si>
  <si>
    <t>Oficina Asesora de Planeación</t>
  </si>
  <si>
    <t>Doris Bibiana Cardozo Peña</t>
  </si>
  <si>
    <t>Jefe Oficina Asesora de Planeación</t>
  </si>
  <si>
    <t>Documentos de planeación realizados</t>
  </si>
  <si>
    <t>2.1. Documentos de planeación</t>
  </si>
  <si>
    <t>2.1.1 Documentos de planeación realizados</t>
  </si>
  <si>
    <t xml:space="preserve">PD_producto MGA: 2.1. Documentos de planeación; PD_ID producto MGA: 2.1.1 Documentos de planeación realizados; </t>
  </si>
  <si>
    <t>Este indicador de producto mide la cantidad de documentos que se elaboran para la programación, el monitoreo o el seguimiento de la planeación institucional en los siguientes temas:
Plan Estratégico.
Plan de Acción Institucional.
Plan Anticorrupción y de Atención al Ciudadano.
Plan Institucional de Participación Ciudadana.
Se contabilizara como documento de planeación realizados los informes de seguimiento de los planes enunciados, los cuales deben ser publicados antes del 31 de enero de la siguiente vigencia.
Nota: para la vigencia 2020 se contabilizaran como documentos de planeación realizados el documento de Plan Estratégico 2020 - 2024 y la formulación del Plan de Acción institucional.</t>
  </si>
  <si>
    <t xml:space="preserve">Un equipo directivo informado que pueda tomar decisiones oportunas para el uso efectivo de los recursos y el cumplimiento de las apuestas institucionales.
Mejoramiento del desempeño institucional y la relación con nuestros grupos de valor a partir de la implementación del Modelo Integrado de Planeación y Gestión.
Ciudadanía y organismos de control Informados sobre el cumplimiento de las apuestas institucionales.
 </t>
  </si>
  <si>
    <t>Se calcula mediante la suma de los documentos de planeación  realizados, los informes de seguimiento de los planes, programación realizada formato 1006 "Programación y seguimiento a Metas e indicadores del plan de desarrollo" para la vigencia.</t>
  </si>
  <si>
    <t>Sumatoria de documentos de planeación realizados</t>
  </si>
  <si>
    <t>• Programa de Transparencia y Ética Pública - PTEP 2024.</t>
  </si>
  <si>
    <t>• Documento de seguimiento al Plan de ajuste y sostenibilidad del Modelo Integrado de Planeación y Gestión.</t>
  </si>
  <si>
    <t>7873_2</t>
  </si>
  <si>
    <t>2. Fortalecer la planeación institucional de la Entidad de acuerdo con las necesidades y nuevas real</t>
  </si>
  <si>
    <t>PD163</t>
  </si>
  <si>
    <t>7873_MGA_3</t>
  </si>
  <si>
    <t>Sedes adecuadas</t>
  </si>
  <si>
    <t>1.3. Sedes adecuadas</t>
  </si>
  <si>
    <t>1.3.1 Sedes adecuadas</t>
  </si>
  <si>
    <t xml:space="preserve">PD_producto MGA: 1.3. Sedes adecuadas; PD_ID producto MGA: 1.3.1 Sedes adecuadas; </t>
  </si>
  <si>
    <t>Se ajustó la programación frente a la contenida en el documento técnico</t>
  </si>
  <si>
    <t>El indicador mide las sedes adecuadas de conformidad con los lineamientos técnicos y de acuerdo a las necesidades de la Secretaría General.
Nota. Se podrá reportar durante el cuatrienio las mismas sedes siempre y cuando las adecuaciones ejecutadas sean diferentes.</t>
  </si>
  <si>
    <t>Reducir riesgos como limitaciones de los inmuebles para prestar adecuadamente los servicios para los que están destinados; la prestación de los servicios de la Entidad de manera inadecuada o insuficiente; la posible afectación de la integridad de bienes y/o acervo documental de la Entidad.</t>
  </si>
  <si>
    <t>Informe de ejecución de proyecto</t>
  </si>
  <si>
    <t>El indicador mide a través de la sumatoria de las sedes adecuadas programadas para la vigencia
 Se podrá reportar durante el cuatrienio las misma sedes siempre y cuando las adecuaciones ejecutadas sean diferentes</t>
  </si>
  <si>
    <t>Sumatoria de sedes adecuadas</t>
  </si>
  <si>
    <t>Número de sedes adecuadas</t>
  </si>
  <si>
    <t>Informe de Gestión de Adecuación de Sedes</t>
  </si>
  <si>
    <t>PD164</t>
  </si>
  <si>
    <t>7873_MGA_4</t>
  </si>
  <si>
    <t>Subdirección de Gestión Documental</t>
  </si>
  <si>
    <t>Luisa Fernanda Castillo</t>
  </si>
  <si>
    <t>Subdirectora de Gestión Documental</t>
  </si>
  <si>
    <t>Sistema de gestión documental implementado</t>
  </si>
  <si>
    <t>1.1. Servicio de gestión documental</t>
  </si>
  <si>
    <t>1.1.1. Sistema de gestión documental implementado</t>
  </si>
  <si>
    <t xml:space="preserve">PD_producto MGA: 1.1. Servicio de gestión documental; PD_ID producto MGA: 1.1.1. Sistema de gestión documental implementado; </t>
  </si>
  <si>
    <t>Ajustado conforme con el Documento Técnico del Proyecto</t>
  </si>
  <si>
    <t>"Está asociado al desarrollo de actividades que le permitan a la entidad el cumplimiento de los lineamientos establecidos para la gestión documental y la implementación del Sistema de Gestión Documental.
Teniendo en cuenta la dimensión y necesidades presupuestales para la implementación del Sistema de Gestión Documental, la Secretaría General y en particular para la planeación, ejecución, seguimiento y reporte del proyecto 7873 en lo relacionado con el presente indicador, entiende como primera fase de implementación del Sistema de Gestión documental, la implementación de lo programado en la Política de Gestión Documental.
En ese sentido, la magnitud del 2020 al 2024 será medida a partir de la  implementación de la Política de Gestión Documental.</t>
  </si>
  <si>
    <t>Conservación de la memoria historica documental de la Secretaría General para garantizar la preservación, acceso y consulta por parte de los ciudadanos y demás partes interesadas.</t>
  </si>
  <si>
    <t>Informe de Gestión</t>
  </si>
  <si>
    <t>Se mide a partir de la sumatoria de los avances que se realicen para la implementación de la primera fase del Sistema de Gestión
Documental es decir,  a través del Plan de trabajo para la implementación  de la política de gestión para la vigencia. 
 El porcentaje programado tendrá el mismo peso independientemente del número de actividades. 
El porcentaje de avance reportado se calculará de acuerdo con el número de actividades realizadas que fueron programadas para el corte</t>
  </si>
  <si>
    <t>Sumatoria del avance de la implementación del sistema de gestión documental.</t>
  </si>
  <si>
    <t>Avance de la implementación del sistema de gestión documental</t>
  </si>
  <si>
    <t>Plan de trabajo para la implementación del sistema de Gestión Documental -vigencia 2024</t>
  </si>
  <si>
    <t>Informe de avance de la gestión implementación del sistema de gestión documental (proyecto 7873)</t>
  </si>
  <si>
    <t>Informe final de la gestión implementación del sistema de gestión documental (proyecto 7873)</t>
  </si>
  <si>
    <t>PD165</t>
  </si>
  <si>
    <t>7873_MGA_5</t>
  </si>
  <si>
    <t>Sedes mantenidas</t>
  </si>
  <si>
    <t>1.4. Sedes mantenidas</t>
  </si>
  <si>
    <t>1.4.1 Sedes mantenidas</t>
  </si>
  <si>
    <t xml:space="preserve">PD_producto MGA: 1.4. Sedes mantenidas; PD_ID producto MGA: 1.4.1 Sedes mantenidas; </t>
  </si>
  <si>
    <t>El indicador mide la cantidad de Sedes de la Secretaría General, en las que se adelantan actividades de mantenimiento a la infraestructura para prevenir, mitigar, corregir, o compensar los impactos negativos.</t>
  </si>
  <si>
    <t>Contar con sedes que cumplen con los lineamientos y buenas prácticas contempladas en el PIGA u otros documentos ambientales. Así mismo, que a partir de los mantenimientos que se ejecuten en las mismas, cumplan con las condiciones propicias para garantizar la seguridad de los servidores públicos, colaboradores y visitantes, evitando que se produzcan accidentes por desperfectos en equipos, desprendimientos o caída de elementos; así como su deterioro.</t>
  </si>
  <si>
    <t>Se calcula mediante la sumatoria  de sedes en las que se han adelantado actividades de mantenimiento como mínimo en una ocasión durante la vigencia. 
Adicionalmente, se realizan los reportes descriptivos (cualitativos) debido a que se continúa con las actividades de mantenimiento en las sedes, así ya se hayan reportado como sedes mantenidas.</t>
  </si>
  <si>
    <t>Número de sedes mantenidas</t>
  </si>
  <si>
    <t xml:space="preserve">Informe de Gestión trimestral sedes mantenidas </t>
  </si>
  <si>
    <t xml:space="preserve">Informe de Gestión final sedes mantenidas </t>
  </si>
  <si>
    <t>PD166</t>
  </si>
  <si>
    <t>7873_3</t>
  </si>
  <si>
    <t>3. Adelantar 100 porciento de la gestión necesaria para el mejoramiento de las sedes priorizadas</t>
  </si>
  <si>
    <t>Adelantar 100 porciento de la gestión necesaria para el mejoramiento de las sedes priorizadas</t>
  </si>
  <si>
    <t xml:space="preserve">PD_Meta Proyecto: 3. Adelantar 100 porciento de la gestión necesaria para el mejoramiento de las sedes priorizadas; PD_Objetivo de Desarrollo Sostenible: 16. Paz, justicia e instituciones sólidas; PD_Código y denominación Meta ODS: 16.6 Crear a todos los niveles instituciones eficaces y transparentes que rindan cuentas.; </t>
  </si>
  <si>
    <t>A través del presente indicador se mide la gestión realizada por la Secretaría General para la estructuración y radicación de los procesos contractuales con la finalidad de realizar el mejoramiento de las sedes priorizadas.</t>
  </si>
  <si>
    <t>Se calcula a través de la sumatoria del avance de las actividades establecidas en el plan de trabajo interno para la vigencia.</t>
  </si>
  <si>
    <t xml:space="preserve">(Sumatoria de porcentaje de actividades ejecutadas de la gestión necesaria para el mejoramiento de las sedes priorizadas al corte / porcentaje de las actividades programadas de la gestión necesaria para el mejoramiento de las sedes priorizadas para la vigencia) * magnitud de la meta programada para la vigencia </t>
  </si>
  <si>
    <t>Porcentaje de actividades ejecutadas de la gestión necesaria para el mejoramiento de las sedes priorizadas</t>
  </si>
  <si>
    <t xml:space="preserve">Porcentaje de las actividades programadas de la gestión necesaria para el mejoramiento de las sedes priorizadas </t>
  </si>
  <si>
    <t>Cronograma de ejecución para adelantar 100 Porciento de la Gestión necesaria para el mejoramiento de las Sedes Priorizadas en 2024.</t>
  </si>
  <si>
    <t>Soportes de Radicación de los documentos precontractuales de la contratación viabilizada, en la Dirección de Contratación.</t>
  </si>
  <si>
    <t>PD167</t>
  </si>
  <si>
    <t>7873_5</t>
  </si>
  <si>
    <t>5. Cumplir 100 porciento la formulación, seguimiento y el control de la planeación estratégica de la entidad</t>
  </si>
  <si>
    <t>Cumplir 100 porciento la formulación, seguimiento y el control de la planeación estratégica de la entidad</t>
  </si>
  <si>
    <t xml:space="preserve">PD_Meta Proyecto: 5. Cumplir 100 porciento la formulación, seguimiento y el control de la planeación estratégica de la entidad; PD_Objetivo de Desarrollo Sostenible: 16. Paz, justicia e instituciones sólidas; PD_Código y denominación Meta ODS: 16.6 Crear a todos los niveles instituciones eficaces y transparentes que rindan cuentas.; </t>
  </si>
  <si>
    <t>Esta meta mide la formulación, el monitoreo y el seguimiento de la planeación institucional en temas relacionados con: Plan Distrital de Desarrollo, Plan Estratégico, Plan de Acción Institucional, Plan de Adecuación del Modelo Integrado de Planeación y Gestión, Plan Anticorrupción y de Atención al Ciudadano, Plan de Participación Ciudadana, Anteproyecto Presupuestal, Ejecución presupuestal por proyectos de inversión. Estas acciones implican procesar, generar y analizar información cuantitativa y cualitativa.
Adicionalmente, mide las acciones que se realizan para el fortalecimiento del Sistema de Control Interno.</t>
  </si>
  <si>
    <t xml:space="preserve">Porcentaje </t>
  </si>
  <si>
    <t>Se medirá mediante la sumatoria del los porcentajes ejecutados de las  actividades asociadas a la planeación estratégica,  teniendo encuentra la programación realizada formato 1006 "Programación y seguimiento a Metas e indicadores del plan de desarrollo" para la vigencia.</t>
  </si>
  <si>
    <t xml:space="preserve">(Sumatoria de porcentaje de actividades ejecutadas en la formulación, seguimiento y el control de la planeación estratégica de la entidad al corte / porcentaje de las actividades programadas en la formulación, seguimiento y el control de la planeación estratégica de la entidad para la vigencia) * magnitud de la meta programada para la vigencia </t>
  </si>
  <si>
    <t>Porcentaje de actividades ejecutadas en la formulación, seguimiento y el control de la planeación estratégica de la entidad</t>
  </si>
  <si>
    <t>Porcentaje de las actividades programadas en la formulación, seguimiento y el control de la planeación estratégica de la entidad</t>
  </si>
  <si>
    <t>Reportes Diseño y monitoreo
• Diagnóstico SPI_ corte 31 de diciembre 2023
• Informe componente de inversión y gestión SEGPLAN de Secretaría General. Segplan. Corte 31 de diciembre 2023. 
• Reporte programa 51 Gobierno Abierto, 31 de diciembre de 2023
Reportes PRESUPUESTO: 
*reservas presupuestales
*informe ciencia y tecnología
*cierres mensuales 
*Reporte conceptos -MGA 
*Reporte observaciones presupuestales -SPI
*PMR mensual cargue
*reporte meta 5
*cupos de TH PRESUPUESTO
Reportes SIG-MIPG
• Base de datos de los indicadores de gestión de los procesos institucionales formulados para la vigencia 2024.
• Base de datos de los riesgos de gestión y corrupción de los procesos institucionales y proyectos de inversión formulados para la vigencia 2024
• Plan de ajuste y sostenibilidad del Modelo Integrado de Planeación y Gestión formulado para la vigencia 2024
• Plan de Acción Integrado formulado para la vigencia 2024
• Documento de seguimiento a los riesgos de gestión y corrupción de los procesos institucionales y proyectos de inversión (cuatrimestral)
Reportes transparencia
• Programa de Transparencia y Ética Pública - PTEP 2024.
• Plan Institucional de Participación Ciudadana - PIPC 2024.
• Estrategia de Rendición de Cuentas 2024.
• Informes de monitoreo al Plan Anticorrupción y de Atención al Ciudadano - PAAC (diciembre 2023 y tercer cuatrimestre 2023).
• Informe de monitoreo al Plan Institucional de Participación Ciudadana - PIPC (cuarto trimestre 2023).
• Informe de seguimiento a la Estrategia de Rendición de Cuentas 2023.</t>
  </si>
  <si>
    <t>Reportes Diseño y monitoreo
• Diagnóstico SPI.
• Base de avance de metas Secretaría General.
• Reporte en el instrumento de  seguimiento de Políticas Públicas a cargo de la Secretaría General o en las que participa.
Reportes PRESUPUESTO: 
Reportes: 
*INFORME DE PMR - TRAZADORES
*CIERRES MENSUALES 
*Reporte conceptos -MGA 
*Reporte observaciones presupuestales -SPI
*PMR MENSUAL CARGUE
*REPORTE META 5 
*CUPOS DE TH 
Reportes SIG-MIPG
• Base de datos con seguimiento al avance de los indicadores de gestión de los procesos institucionales.
* Documento de seguimiento al Plan de ajuste y sostenibilidad del Modelo Integrado de Planeación y Gestión.
• Documento de seguimiento al Plan de Acción Integrado.
Reportes transparencia
• Informe de monitoreo al Programa de Transparencia y Ética Pública - PTEP (enero de 2024).• Informe de seguimiento a la Estrategia de Rendición de Cuentas 2023.</t>
  </si>
  <si>
    <t>Reportes Diseño y monitoreo
•	Diagnóstico SPI.
•	Base de avance de metas Secretaría General.
Reportes PRESUPUESTO: 
Reportes: 
*CIERRES MENSUALES
*Reporte conceptos -MGA 
*Reporte observaciones presupuestales -SPI
*PMR MENSUAL CARGUE
*REPORTE META 5
*CUPOS DE TH
Reportes SIG-MIPG
Base de datos con seguimiento al avance de los indicadores de gestión de los procesos institucionales.
• Documento de seguimiento a los riesgos de corrupción de los procesos institucionales (bimestral).
• Documento de seguimiento al Plan de ajuste y sostenibilidad del Modelo Integrado de Planeación y Gestión.
• Documento de seguimiento al Plan de Acción Integrado.
Reportes transparencia
• Informe de monitoreo al Programa de Transparencia y Ética Pública - PTEP (febrero de 2024
Reporte Gestión conocimiento
Informe preliminar de acciones de la implementación de las políticas de gestión del  conocimiento y la innovación, y gestión de la información estadística 2024 (acumulado a marzo)</t>
  </si>
  <si>
    <t>Reportes Diseño y monitoreo
• Diagnóstico SPI Secretaría General 
• Informe componente de inversión y gestión SEGPLAN de Secretaría General. Segplan. Corte 31 de marzo de 2024 
• Reporte programa 51 Gobierno Abierto, 31 de marzo de 2024
Reportes PRESUPUESTO: 
Reportes: 
*CIERRES MENSUALES
*Reporte conceptos -MGA 
*Reporte observaciones presupuestales -SPI
*PMR MENSUAL CARGUE
*REPORTE META 5 
*CUPOS DE TH
Reportes SIG-MIPG
• Base de datos con seguimiento al avance de los indicadores de gestión de los procesos institucionales.
• Documento de seguimiento al Plan de ajuste y sostenibilidad del Modelo Integrado de Planeación y Gestión.
• Documento de seguimiento al Plan de Acción Integrado.
• Reporte de estado de los procesos institucionales (trimestral).
Reportes transparencia
• Informe de monitoreo al Programa de Transparencia y Ética Pública - PTEP (marzo de 2024).
• Informe de monitoreo al Plan Institucional de Participación Ciudadana - PIPC (primer trimestre 2024).</t>
  </si>
  <si>
    <t>Reportes Diseño y monitoreo
• Diagnóstico SPI.
• Base de avance de metas Secretaría General.
• Reporte en el instrumento de  seguimiento de Políticas Públicas a cargo de la Secretaría General o en las que participa.
Reportes PRESUPUESTO: 
Reportes: 
*CIERRES MENSUALES
*Reporte conceptos -MGA 
*Reporte observaciones presupuestales -SPI
*PMR MENSUAL CARGUE
*REPORTE META 5 
*CUPOS DE TH
Reportes SIG-MIPG
• Base de datos con seguimiento al avance de los indicadores de gestión de los procesos institucionales.
• Documento de seguimiento a los riesgos de gestión y corrupción de los procesos institucionales y proyectos de inversión (cuatrimestral).
• Base de datos de los riesgos de gestión y corrupción actualizados de los procesos institucionales y proyectos de inversión (cuatrimestral).
• Documento de seguimiento al Plan de ajuste y sostenibilidad del Modelo Integrado de Planeación y Gestión.
• Documento de seguimiento al Plan de Acción Integrado.
Reportes transparencia
• Informes de monitoreo al Programa de Transparencia y Ética Pública - PTEP (abril de 2024 y primer cuatrimestre de 2024).
Reporte Gestión conocimiento
Informe de cierre de acciones de la implementación de las políticas de gestión del  conocimiento y la innovación, y gestión de la información estadística 2024.</t>
  </si>
  <si>
    <t>PD168</t>
  </si>
  <si>
    <t>7873_4</t>
  </si>
  <si>
    <t>4. Ejecutar 100 porciento de los lineamientos ambientales, mantenimientos y adecuaciones programados en las Sedes de la Secretaría General.</t>
  </si>
  <si>
    <t>Ejecutar 100 porciento de los lineamientos ambientales, mantenimientos y adecuaciones programados en las Sedes de la Secretaría General.</t>
  </si>
  <si>
    <t xml:space="preserve">PD_Meta Proyecto: 4. Ejecutar 100 porciento de los lineamientos ambientales, mantenimientos y adecuaciones programados en las Sedes de la Secretaría General.; PD_Objetivo de Desarrollo Sostenible: 16. Paz, justicia e instituciones sólidas; PD_Código y denominación Meta ODS: 16.6 Crear a todos los niveles instituciones eficaces y transparentes que rindan cuentas.; </t>
  </si>
  <si>
    <t>El indicador mide el cumplimiento del cronograma de intervenciones de infraestructura, el Plan Anual de Gestión Ambiental - PIGA y la suscripción de los procesos de contratación requeridos para adquirir los insumos que permitan ejecutar los lineamientos ambientales, mantenimientos y adecuaciones programados en las Sedes de la Secretaría General.</t>
  </si>
  <si>
    <t xml:space="preserve">Se calcula a través de la sumatoria del avance de las actividades establecidas en el plan de trabajo interno de las intervenciones de infraestructura y del plan de acción PIGA para la vigencia </t>
  </si>
  <si>
    <t xml:space="preserve">(Sumatoria de porcentaje de actividades ejecutadas de los lineamientos ambientales, mantenimientos y adecuaciones programados en las Sedes de la Secretaría General al corte / porcentaje de las actividades programadas de los lineamientos ambientales, mantenimientos y adecuaciones programados en las Sedes de la Secretaría General para la vigencia) * magnitud de la meta programada para la vigencia  </t>
  </si>
  <si>
    <t>Porcentaje de actividades ejecutadas de los lineamientos ambientales, mantenimientos y adecuaciones programados en las Sedes de la Secretaría General</t>
  </si>
  <si>
    <t>Porcentaje de las actividades programadas de los lineamientos ambientales, mantenimientos y adecuaciones programados en las Sedes de la Secretaría General</t>
  </si>
  <si>
    <t>Soporte de priorización sedes a intervenir
Reporte de programación y ejecución de actividades del Plan de acción anual PIGA</t>
  </si>
  <si>
    <t>Reporte de actividades del Plan de acción anual PIGA
Matriz de ejecución de la priorización de sedes
Atención de GLPI en el mes</t>
  </si>
  <si>
    <t>Reporte de actividades del Plan de acción anual PIGA
Matriz de ejecución de la priorización de sedes
Atención de GLPI en el mes
Soportes de Radicación de procesos de contratación en la Dirección de Contratación (ferretería, aire acondicionado).</t>
  </si>
  <si>
    <t>PD169</t>
  </si>
  <si>
    <t>1. Implementar 100 porciento de la Política de Gestión Documental (Iso 303000).</t>
  </si>
  <si>
    <t>Implementar 100 porciento de la Política de Gestión Documental (Iso 303000).</t>
  </si>
  <si>
    <t xml:space="preserve">PD_Meta Proyecto: 1. Implementar 100 porciento de la Política de Gestión Documental (Iso 303000).; PD_Objetivo de Desarrollo Sostenible: 16. Paz, justicia e instituciones sólidas; PD_Código y denominación Meta ODS: 16.6 Crear a todos los niveles instituciones eficaces y transparentes que rindan cuentas.; </t>
  </si>
  <si>
    <t>La meta mide el desarrollo de actividades que le permitan a la entidad el cumplimiento de los lineamientos establecidos para la implementación de la Política de Gestión Documental.</t>
  </si>
  <si>
    <t>Se mide a partir de la sumatoria de los avances que se realicen para la implementación de la política de gestión documental, de acuerdo con el Plan de trabajo establecido para la vigencia. El porcentaje programado tendrá el mismo peso independientemente del número de actividades. 
El porcentaje de avance reportado se calculará de acuerdo con el número de actividades realizadas que fueron programadas para el corte</t>
  </si>
  <si>
    <t>Sumatoria en el avance de la implementación de la Política de gestión documental</t>
  </si>
  <si>
    <t>Avance en la implementación de la Política de gestión documental</t>
  </si>
  <si>
    <t>Plan de trabajo para la implementación del Política de Gestión Documental -vigencia 2024</t>
  </si>
  <si>
    <t>Informe de avance de la gestión implementación de la política de gestión documental (proyecto 7873)</t>
  </si>
  <si>
    <t>Informe final de la gestión implementación de la política de gestión documental (proyecto 7873)</t>
  </si>
  <si>
    <t>PD170</t>
  </si>
  <si>
    <t>2. Lograr 100 porciento de la eficiencia operacional para soportar la actividad misional de la entidad.</t>
  </si>
  <si>
    <t>Lograr 100 porciento de la eficiencia operacional para soportar la actividad misional de la entidad.</t>
  </si>
  <si>
    <t xml:space="preserve">PD_Meta Proyecto: 2. Lograr 100 porciento de la eficiencia operacional para soportar la actividad misional de la entidad.; PD_Objetivo de Desarrollo Sostenible: 16. Paz, justicia e instituciones sólidas; PD_Código y denominación Meta ODS: 16.6 Crear a todos los niveles instituciones eficaces y transparentes que rindan cuentas.; </t>
  </si>
  <si>
    <t>La meta mide el avance en la gestión realizada de procesos administrativos, técnicos y operacionales que permitan dar cumplimento a la misionalidad de la entidad</t>
  </si>
  <si>
    <t>Se medirá mediante la sumatoria de los porcentajes ejecutados de las  actividades asociadas a la la gestión realizada de procesos administrativos, técnicos y operacionales que permitan dar cumplimiento a la misionalidad de la entidad, teniendo en cuenta la programación realizada formato 1006 "Programación y seguimiento a Metas e indicadores del plan de desarrollo" para la vigencia.</t>
  </si>
  <si>
    <t xml:space="preserve">(Sumatoria de porcentaje de actividades ejecutadas de la eficiencia operacional para soportar la actividad misional de la entidad al corte / porcentaje de las actividades programadas de la eficiencia operacional para soportar la actividad misional de la entidad para la vigencia) * magnitud de la meta programada para la vigencia  </t>
  </si>
  <si>
    <t>Porcentaje de actividades ejecutadas de la eficiencia operacional para soportar la actividad misional de la entidad</t>
  </si>
  <si>
    <t>Porcentaje de las actividades programadas de la eficiencia operacional para soportar la actividad misional de la entidad</t>
  </si>
  <si>
    <t>Informe de gestión trimestral de la eficiencia operacional para soportar la actividad misional de la entidad</t>
  </si>
  <si>
    <t>Informe de gestión final de la eficiencia operacional para soportar la actividad misional de la entidad</t>
  </si>
  <si>
    <t>PD171</t>
  </si>
  <si>
    <t>7873_MGA_6</t>
  </si>
  <si>
    <t>Acciones De Fortalecimiento Institucional Emprendidas</t>
  </si>
  <si>
    <t xml:space="preserve">PD_Gestion MGA: Acciones De Fortalecimiento Institucional Emprendidas; </t>
  </si>
  <si>
    <t>Se ajustó teniendo en cuenta los ajustes que se hicieron en los otros indicadores</t>
  </si>
  <si>
    <t xml:space="preserve">El indicador de gestión permite medir  la elaboración de documentos asociados al proyecto de inversión 7873 “Fortalecimiento de la capacidad institucional de la Secretaría General” </t>
  </si>
  <si>
    <t xml:space="preserve">Gestión oportuna de la infraestructura, la capacidad operativa y estrategias de planeación, así como el seguimiento y control para la  atención eficiente de la demanda de los procesos misionales y estratégicos.
Optimización de la gestión de los recursos de la Entidad para el apoyo de la misionalidad.
</t>
  </si>
  <si>
    <t xml:space="preserve">Se medirá mediante la sumatoria del avance en la generación de documentos asociados al proyecto de inversión 7873 “Fortalecimiento de la capacidad institucional de la Secretaría General”, teniendo en cuenta la programación realizada formato 1006 "Programación y seguimiento a Metas e indicadores del plan de desarrollo" para la vigencia. </t>
  </si>
  <si>
    <t xml:space="preserve">Sumatoria del avance de documentos elaborados asociados al proyecto de inversión 7873 “Fortalecimiento de la capacidad institucional de la Secretaría General” </t>
  </si>
  <si>
    <t xml:space="preserve">Avance en la generación de documentos asociados al proyecto de inversión 7873 “Fortalecimiento de la capacidad institucional de la Secretaría General” </t>
  </si>
  <si>
    <t xml:space="preserve">Informes de Gestión, documentos de lineamientos técnicos y demás productos que dan cuenta del avance de la Estrategia de Fortalecimiento Institucional Emprendida. </t>
  </si>
  <si>
    <t>Informe de Austeridad del Gasto de la Secretaría General 2023.</t>
  </si>
  <si>
    <t>7873_N</t>
  </si>
  <si>
    <t>PD172</t>
  </si>
  <si>
    <t>Tatiana Adriana Gelvez</t>
  </si>
  <si>
    <t>Elevar el índice de Medición de Desempeño Municipal - MDM</t>
  </si>
  <si>
    <t>Índice de Desempeño Municipal</t>
  </si>
  <si>
    <t>72. Elevar el índice de Medición de Desempeño Municipal</t>
  </si>
  <si>
    <t>16. Paz, justicia e instituciones sólidas;</t>
  </si>
  <si>
    <t xml:space="preserve">PD_Meta Trazadora: 72. Elevar el índice de Medición de Desempeño Municipal; PD_ID Meta Trazadora: Índice de Desempeño Municipal; PD_Código y denominación Meta ODS: 16. Paz, justicia e instituciones sólidas;; </t>
  </si>
  <si>
    <t>La aplicación de la medición de desempeño municipal tiene en cuenta: la capacidad de gestión y de generación de resultados de desarrollo. En este sentido la MDM se estructura en dos componentes y una categoría de agrupación. El primero, enfocado en la gestión, incluye las acciones y decisiones que adelanta la administración de Bogotá que buscan transformar los recursos en un mayor bienestar de la población y desarrollo; el segundo, el componente de resultados, mide los elementos constitutivos del bienestar de la población. Por su parte, la categoría de municipios agrupa municipios que comparten ciertas características.</t>
  </si>
  <si>
    <t>Permite medir y comparar el desempeño de Bogotá, como entidad territorial, la consecución de resultados de desarrollo entendido como el aumento de la calidad de vida de la población, teniendo en cuenta la capacidad para incentivar la inversión orientada a resultados y como instrumento para el diseño de políticas públicas para el cierre de brechas territoriales.</t>
  </si>
  <si>
    <t>Informe de resultados: MDM 2017
https://colaboracion.dnp.gov.co/CDT/Desarrollo%20Territorial/MDM/Resultados_MDM_2017.pdf</t>
  </si>
  <si>
    <t>El índice está establecido por 2 componentes (1. gestión y 2. Resultados) compuestos cada uno por 4 dimensiones, que a su vez sen miden a través de 24 indicadores.
Cada indicador tiene la misma participación % al interior de cada dimensión, y cada dimensión tiene la participación del 25% en el puntaje final del componente. La calificación oscila entre 0 y 100, siendo 100 un desempeño sobresaliente. La puntación final de cada componente es un promedio ponderado de las cuatro dimensiones.
Cada indicador tiene la misma participación % al interior
de cada dimensión, y cada dimensión tiene la participación del 25% en el puntaje final del componente. La calificación oscila entre 0 y 100, siendo 100 un desempeño sobresaliente. La puntación final de cada componente es un promedio ponderado de las cuatro
dimensiones.</t>
  </si>
  <si>
    <t>Resultado de índice de medición de desempeño municipal entregado por el DNP</t>
  </si>
  <si>
    <t>Resultado % del índice de MDM entregado por el DNP</t>
  </si>
  <si>
    <t>Resultados Medición de Desempeño Municipal para cada vigencia  - DNP</t>
  </si>
  <si>
    <t>Resultados medición Departamento Nacional Planeación -DNP</t>
  </si>
  <si>
    <t>Programación de objetivos, metas y actividades de los proyectos de inversión</t>
  </si>
  <si>
    <t>Própósito PDD</t>
  </si>
  <si>
    <t>Programa General PDD</t>
  </si>
  <si>
    <t>Código Proyecto</t>
  </si>
  <si>
    <t>Nombre proyecto de inversión</t>
  </si>
  <si>
    <t xml:space="preserve"> % Programación objetivo general 2024</t>
  </si>
  <si>
    <t>% Programación objetivo específico 2024</t>
  </si>
  <si>
    <t>Código herramienta interna de la meta proyecto</t>
  </si>
  <si>
    <t>Descripción Meta proyecto</t>
  </si>
  <si>
    <t xml:space="preserve">Tendencia meta proyecto </t>
  </si>
  <si>
    <t>Magnitud programada  vigencia 2024.</t>
  </si>
  <si>
    <t>No. Actividad</t>
  </si>
  <si>
    <t>Actividad</t>
  </si>
  <si>
    <t>Programación actividad 2024</t>
  </si>
  <si>
    <t xml:space="preserve">Generación de los lineamientos de comunicación del Distrito para construir ciudad y ciudadanía.   </t>
  </si>
  <si>
    <t>Lograr que la comunicación pública distrital se dirija hacia el mismo objetivo y visión de ciudad, reconociendo y abordando las necesidades de la ciudadanía y generando confianza para incentivar su participación en la construcción de ciudad.</t>
  </si>
  <si>
    <t>1. Generar 100 porciento de los lineamientos distritales en materia de comunicación pública.</t>
  </si>
  <si>
    <t xml:space="preserve">Creciente </t>
  </si>
  <si>
    <t>Ejecutar las actividades conducentes a la oficialización, difusión y apropiación de los lineamientos distritales que componen el modelo en materia de comunicación pública.</t>
  </si>
  <si>
    <t>Estructurar el modelo de comunicación pública distrital.</t>
  </si>
  <si>
    <t>Construcción de Bogotá-región como territorio de paz para las víctimas y la reconciliación.</t>
  </si>
  <si>
    <t>Mejorar la integración de las acciones, servicios y escenarios que dan respuesta a las obligaciones derivadas de ley para las víctimas, el acuerdo de paz, y los demás compromisos distritales en materia de memoria, reparación, paz y reconciliación.</t>
  </si>
  <si>
    <t>1. Aumentar la apropiación social de la memoria y la verdad históricas, por parte de la ciudadanía, como herramientas fundamentales en la construcción de paz, reconciliación y la profundización de la democracia.</t>
  </si>
  <si>
    <t>1. Ejecutar 100 porciento de una estrategia de promoción de la memoria, para la construcción de paz, la reconciliación y la democracia, en la ciudad región.</t>
  </si>
  <si>
    <t>Generar acciones para el posicionamiento institucional del CMPR en la estructura institucional de Bogotá.</t>
  </si>
  <si>
    <t>Gestionar el funcionamiento administrativo del CMPR</t>
  </si>
  <si>
    <t>2. Realizar 1030  procesos pedagógicos para el fortalecimiento de iniciativas ciudadanas, que conduzcan al debate y la apropiación social de la paz, la memoria y la reconciliación, que se construye en los territorios ciudad región.</t>
  </si>
  <si>
    <t>Realizar acciones de fortalecimiento a iniciativas ciudadanas de memoria, para la paz y la reconciliación, en el CMPR.</t>
  </si>
  <si>
    <t>Promover visitas guiadas al CMPR e intercambios con actores educativos, sociales, institucionales y ciudadanos.</t>
  </si>
  <si>
    <t>Asesorar y divulgar la gestión del conocimiento en memoria.</t>
  </si>
  <si>
    <t>Generar acciones para el posicionamiento de la memoria, la paz y la reconciliación.</t>
  </si>
  <si>
    <t>Identificar, apoyar y construir procesos territoriales de memoria en la ciudad, para la reconstrucción del tejido social.</t>
  </si>
  <si>
    <t>4. Implementar  100 porciento de la formulación y puesta en marcha de la Política Pública Distrital de Víctimas, Memoria, Paz y Reconciliación.</t>
  </si>
  <si>
    <t>Desarrollar el ciclo de formulación de la política pública distrital , bajo los lineamientos del CONPES D.C., para una política pública distrital de víctimas, memoria, paz y reconciliación.</t>
  </si>
  <si>
    <t>2. Fortalecer la articulación institucional y el otorgamiento de servicios  que dan respuesta a las obligaciones y retos en materia de asistencia, atención y reparación a víctimas en Bogotá-región; así como otros efectos particulares, asociados al conflicto.</t>
  </si>
  <si>
    <t>5. Implementar 100 porciento de una ruta de reparación integral para las víctimas del conflicto armado, acorde con las competencias del Distrito Capital.</t>
  </si>
  <si>
    <t>Implementar y hacer seguimiento a las acciones establecidas en el acuerdo de paz, relacionadas con el sistema integral de Verdad, Justicia, Reparación y no repetición.</t>
  </si>
  <si>
    <t>Generar procesos para el  desarrollo social y productivo sostenible que contribuyan a la generación de ingresos para la población víctima del conflicto armado</t>
  </si>
  <si>
    <t>Implementar y monitorear las medidas y acciones del plan de reparación colectiva de acuerdo con los compromisos adquiridos por el Distrito Capital.</t>
  </si>
  <si>
    <t>Implementar y hacer seguimiento a la ruta de reparación individual en la ciudad de Bogotá.</t>
  </si>
  <si>
    <t>6. Otorgar 100 porciento de medidas de ayuda humanitaria inmediata en el Distrito Capital, conforme a los requisitos establecidos  por la legislación vigente.</t>
  </si>
  <si>
    <t>Gestionar el funcionamiento administrativo y operativo  para el otorgamiento de la ayuda humanitaria.</t>
  </si>
  <si>
    <t>Articular la oferta de bienes y servicios de las entidades, en el marco de  los centros locales de atención.</t>
  </si>
  <si>
    <t>Efectuar acciones de reconstrucción del tejido social que contribuyan a la convivencia y a la reconciliación.</t>
  </si>
  <si>
    <t>7. Gestionar 100 porciento de medidas de prevención y protección a víctimas del conflicto armado, reconociendo afectaciones, riesgos y conductas vulneratorias, desde los enfoques poblacionales y diferenciales, acorde con las competencias institucionales de la Alta consejería para los derechos de las víctimas, la paz y la reconciliación.</t>
  </si>
  <si>
    <t>Gestionar el funcionamiento administrativo y operativo  para el otorgamiento de medidas de asistencia y atención para las víctimas en el Distrito.</t>
  </si>
  <si>
    <t>Gestionar el funcionamiento administrativo y operativo  para el otorgamiento de medidas de prevención y  protección que contribuyan a las Garantías de No Repetición de las víctimas en el Distrito.</t>
  </si>
  <si>
    <t>8. Realizar 100 porciento de los espacios de coordinación y articulación programados con entidades e instancias de orden territorial y nacional, en materia de asistencia, atención y reparación a las víctimas del conflicto armado.​</t>
  </si>
  <si>
    <t>Formular, actualizar y hacer seguimiento al Plan de Acción Distrital de víctimas, paz y reconciliación</t>
  </si>
  <si>
    <t>Brindar asistencia técnica para la formulación, implementación, seguimiento y evaluación a la política pública en el Distrito.</t>
  </si>
  <si>
    <t>Asesorar y difundir la gestión del conocimiento en materia de víctimas, paz, reconciliación, e implementación de los acuerdos.</t>
  </si>
  <si>
    <t>Gestionar alianzas con entidades públicas y/o privadas y cooperación internacional para hacer de Bogotá un territorio de reconciliación y construcción de memoria, verdad, justicia, reparación y garantía de no repetición.</t>
  </si>
  <si>
    <t>Ejercer la secretaría técnica del Comité Distrital de Justicia Transicional, los Comités Locales de Justicia Transicional y sus espacios respectivos.</t>
  </si>
  <si>
    <t>9. Implementar 100 porciento  de las acciones que son competencia de la Alta consejería para los derechos de las víctimas, la paz y la reconciliación, según el protocolo de participación efectiva de las víctimas del conflicto armado,  fortaleciendo los espacios de participación de las víctimas y sus organizaciones, y propendiendo por incluir a las víctimas no organizadas, mediante acciones orientadas a la paz y la reconciliación en el Distrito Capital.</t>
  </si>
  <si>
    <t>Apoyar técnica y operativamente las mesas de participación efectiva de las víctimas del conflicto armado residentes en el distrito capital de acuerdo al protocolo de participación.</t>
  </si>
  <si>
    <t>Fortalecer espacios de capacitación y procesos de formación  de las mesas de participación efectiva  las víctimas y sus organizaciones formales y no formales.</t>
  </si>
  <si>
    <t>3. Incrementar las acciones integrales de coordinación territorial, para atender las necesidades de la población afectada por el conflicto armado, así como de las víctimas, reincorporados y reintegrados residentes en Bogotá-región.</t>
  </si>
  <si>
    <t>10. Ejecutar 100 porciento de una estrategia de reconciliación para la construcción de paz, que contribuya al fortalecimiento del tejido social en los territorios ciudad región.​</t>
  </si>
  <si>
    <t>Diseñar e implementar la estrategia de reconciliación para la construcción de paz.</t>
  </si>
  <si>
    <t>Liderar y realizar seguimiento a las acciones de apoyo a los procesos de desmovilización, desvinculación reincorporación y reintegración en la ciudad región.</t>
  </si>
  <si>
    <t>Gestionar el funcionamiento administrativo y operativo para las acciones de integración y construcción de paz territorial.</t>
  </si>
  <si>
    <t>11. Realizar  100 porciento de los espacios de coordinación y articulación, acordados con entidades e instancias de orden territorial y nacional, para la implementación de acciones de integración social y territorial.</t>
  </si>
  <si>
    <t>Liderar y realizar el seguimiento a la ruta de trabajo para la implementación del punto 5 de víctimas del Acuerdo de Paz en el distrito, en coordinación con el sistema integral de verdad, justicia, reparación y no repetición.</t>
  </si>
  <si>
    <t>Gestionar la reactivación y puesta en marcha del Consejo Distrital de Paz.</t>
  </si>
  <si>
    <t>Ejercer la secretaría técnica de las instancias de articulación con las entidades de la nación, del distrito y de la cooperación internacional para la puesta en marcha del propósito de Bogotá epicentro de paz y reconciliación.</t>
  </si>
  <si>
    <t>Ejecución de los Programas de Desarrollo con Enfoque Territorial PDET.</t>
  </si>
  <si>
    <t>Seguimiento y evaluación de la implementación de los Programas de Desarrollo con Enfoque Territorial PDET.</t>
  </si>
  <si>
    <t>Transformación digital y gestión TIC.</t>
  </si>
  <si>
    <t>1. Contar con información oportuna y de calidad para la toma de decisiones.</t>
  </si>
  <si>
    <t>3. Asesorar 100 porciento el diseño e implementación de las 16 agendas de transformación digital y sus aceleradores transversales.</t>
  </si>
  <si>
    <t>Acompañar el diseño e implementación de las agendas de transformación Digital</t>
  </si>
  <si>
    <t>Hacer seguimiento a las agendas de transformación Digital</t>
  </si>
  <si>
    <t>2. Liderar 100 porciento  la formulación, sensibilización y apropiación de la Política Pública de Bogotá Territorio Inteligente.</t>
  </si>
  <si>
    <t>Adelantar las acciones de sensibilización y apropiación de la Política Pública territorio Inteligente</t>
  </si>
  <si>
    <t>5. Desarrollar 1 estrategia de apropiación para potenciar el conocimiento y uso de tecnologías.</t>
  </si>
  <si>
    <t>Diseñar la estrategia de apropiación</t>
  </si>
  <si>
    <t>Monitorear el desarrollo de la estrategia de apropiación.</t>
  </si>
  <si>
    <t>1. Implementar 100 porciento de los lineamientos de la Política Pública Nacional de Gobierno Digital priorizados por la Secretaría General.</t>
  </si>
  <si>
    <t>Incorporar los principios de diseño de servicios de la política de gobierno digital priorizados por la Alta Consejería Distrital de TIC </t>
  </si>
  <si>
    <t>Acompañamiento administrativo, financiero y juridico para la incorporación de los lineamientos de la Política Pública</t>
  </si>
  <si>
    <t>4. Implementar 1 Centro de recursos de TI compartido.</t>
  </si>
  <si>
    <t>Hacer seguimiento a la implementación del centro de recursos de TI compartido</t>
  </si>
  <si>
    <t>2. Contar con servicios digitales que atiendan las necesidades de los grupos de interés.</t>
  </si>
  <si>
    <t>6. Implementar 100 porciento el Modelo de Seguridad y Privacidad de la Información (MSPI).</t>
  </si>
  <si>
    <t>Actualizar la plataforma de seguridad de la información.</t>
  </si>
  <si>
    <t>Gestionar y mantener el modelo de seguridad y privacidad de la información.</t>
  </si>
  <si>
    <t>7. Mantener 1 plataforma tecnológica y de redes de la Secretaria General actualizada.</t>
  </si>
  <si>
    <t>Actualizar y ampliar los servicios tecnológicos de la Secretaria General.</t>
  </si>
  <si>
    <t xml:space="preserve">Optimizar sistemas de información y de gestión de datos de la Secretaria General. </t>
  </si>
  <si>
    <t>Fortalecer la Gobernalidad de TI en la Secretaria General.</t>
  </si>
  <si>
    <t>Fortalecimiento de la capacidad Institucional de la Secretaría General.</t>
  </si>
  <si>
    <t>3. Adelantar 100 porciento de la gestión necesaria para el mejoramiento de las sedes priorizadas.</t>
  </si>
  <si>
    <t xml:space="preserve">Preparar los documentos que sean requeridos para adelantar los mejoramientos a las Sedes de la Secretaría General. </t>
  </si>
  <si>
    <t xml:space="preserve">Adelantar las obras y/o instalaciones que se requiera para el mejoramiento de las sedes de la Secretaría General. </t>
  </si>
  <si>
    <t>5. Cumplir 100 porciento la formulación, seguimiento y el control de la planeación estratégica de la Entidad.</t>
  </si>
  <si>
    <t xml:space="preserve">Diseñar e implementar una estrategia para el monitoreo del cumplimiento de las metas del Plan Distrital de Desarrollo y las acciones de políticas públicas distritales a cargo de la Entidad. </t>
  </si>
  <si>
    <t>Brindar asistencia técnica, seguimiento y control a la programación y ejecución del presupuesto de inversión de la Entidad</t>
  </si>
  <si>
    <t xml:space="preserve">Fortalecer el modelo de operación por procesos de la Secretaría General para mejorar su desempeño. </t>
  </si>
  <si>
    <t xml:space="preserve">Liderar la formulación, monitoreo y reporte de las acciones relacionadas con el cumplimiento de las leyes de transparencia y del derecho de acceso a la información pública, y de participación ciudadana. </t>
  </si>
  <si>
    <t>Procesar, generar y analizar información cuantitativa y cualitativa en el marco de la misionalidad de la Entidad.</t>
  </si>
  <si>
    <t>4. Ejecutar 100 porciento de los lineamientos ambientales, mantenimientos y adecuaciones programados en las sedes de la Secretaría General.</t>
  </si>
  <si>
    <t xml:space="preserve">Formular y ejecutar el cronograma anual de mantenimientos y adecuaciones. </t>
  </si>
  <si>
    <t>Actualizar e implementar la Política Ambiental de la Secretaría General</t>
  </si>
  <si>
    <t>Adquirir los insumos para ejecutar los lineamientos ambientales, mantenimientos y adecuaciones programados en las Sedes de la Secretaría General</t>
  </si>
  <si>
    <t>Adquirir los bienes requeridos por la Entidad para ejecutar los lineamientos ambientales, mantenimientos y adecuaciones programados en las Sedes de la Secretaría General.</t>
  </si>
  <si>
    <t>Realizar cinco (5) transferencias documentales</t>
  </si>
  <si>
    <t>Organizar y transferir los archivos de gestión y mantener del sistema de gestión documental.</t>
  </si>
  <si>
    <t>Implementar el Sistema Integrado de Conservación</t>
  </si>
  <si>
    <t>2. Lograr  100 porciento de la eficiencia operacional para soportar la actividad misional de la Entidad.</t>
  </si>
  <si>
    <t xml:space="preserve">Fortalecer la gestión corporativa, jurídica y la estrategia de comunicación conforme con las necesidades de la operación misional de la Entidad. </t>
  </si>
  <si>
    <t>Diseñar y desarrollar los temas estratégicos y coyunturales de la ciudad y su gobierno.</t>
  </si>
  <si>
    <t>Administrar y emprender acciones en las plataformas y medios virtuales de la Alcaldía Mayor de Bogotá, acercando a la ciudadanía a la Gestión del Distrito.</t>
  </si>
  <si>
    <t>Divulgar los temas estratégicos y coyunturales de la ciudad y su gobierno a través de los distintos medios de comunicación.</t>
  </si>
  <si>
    <t>Desarrollo institucional para una gestión pública eficiente.</t>
  </si>
  <si>
    <t xml:space="preserve">Fortalecer las capacidades institucionales para una gestión pública efectiva y articulada, orientada a la generación de valor público para los grupos de interés. </t>
  </si>
  <si>
    <t>1. Fortalecer el sistema de coordinación y articulación institucional interna y externa.</t>
  </si>
  <si>
    <t>1. Implementar 100 porciento de la estrategia para el fortalecimiento del Sistema de Coordinación Distrital.</t>
  </si>
  <si>
    <t>Hacer seguimiento al funcionamiento de  las instancias de Coordinación.</t>
  </si>
  <si>
    <t>Realizar los diseños requeridos de la Red Distrital de Archivos y la implementación del componente de Archivos Públicos abiertos.</t>
  </si>
  <si>
    <t>Generar acciones para el aprovechamiento de la información de relacionamiento y la cooperación internacional.</t>
  </si>
  <si>
    <t>Desarrollar instrumentos para formalizar las relaciones con actores internacionales.</t>
  </si>
  <si>
    <t>Implementar un plan de relacionamiento y cooperación internacional del distrito</t>
  </si>
  <si>
    <t>4. Promover 100 porciento de la gestión del conocimiento y la innovación a través del cumplimiento de la estrategia.</t>
  </si>
  <si>
    <t>Realizar seguimiento y  evaluación para la gestión del conocimiento y la innovación.</t>
  </si>
  <si>
    <t xml:space="preserve">Desarrollar un ecosistema de gestión de conocimiento e innovación. </t>
  </si>
  <si>
    <t>5. Fortalecer 100 porciento de la estrategia de los archivos públicos del Distrito Capital.</t>
  </si>
  <si>
    <t>Formular y actualizar lineamientos técnicos archivísticos, estrategias de seguimiento y medición a la implementación de la política archivística en el Distrito Capital.</t>
  </si>
  <si>
    <t>Implementar el modelo de asistencia técnica focalizada que permita apoyar a las entidades y organismos distritales en la implementación de la política de archivos en el Distrito Capital.</t>
  </si>
  <si>
    <t>Desarrollar acciones de participación en redes de ciudad, campañas y plataformas de organismos multilaterales</t>
  </si>
  <si>
    <t>Implementar una estrategia de promoción de ciudad atraves de la gestión de actividades en Bogotá y en el exterior</t>
  </si>
  <si>
    <t>7. Implementar 100 porciento de la estrategia que permita fortalecer la gestión y desempeño institucional.</t>
  </si>
  <si>
    <t xml:space="preserve">Desarrollar acciones para la sostenibilidad y mejoramiento del desempeño y la gestión pública distrital. </t>
  </si>
  <si>
    <t xml:space="preserve">Realizar un programa de Teletrabajo sobre la planta laboral en entidades y organismos distritales. </t>
  </si>
  <si>
    <t>Ejecutar acciones para la  negociación, diálogo y concertación sindical en el Distrito Capital.</t>
  </si>
  <si>
    <t>8. Cumplir 100 porciento del seguimiento a los temas estratégicos de la Administración Distrital.</t>
  </si>
  <si>
    <t>Realizar las acciones generales de acompañamiento y  seguimiento a los  proyectos, asuntos y temas estratégicos de la administración distrital.</t>
  </si>
  <si>
    <t>10. Ejecutar 100 porciento de los productos definidos en el plan de acción de la Política Pública de Transparencia.</t>
  </si>
  <si>
    <t>Realizar actividades de los productos del plan de acción de la política pública de transparencia y su seguimiento</t>
  </si>
  <si>
    <t>Desarrollar una estrategia de análisis de  información y datos en transparencia para articular las iniciativas de las entidades distritales</t>
  </si>
  <si>
    <t>11. Ejecutar 100 porciento de la estrategia de tecnificación y modernización de la Imprenta Distrital.</t>
  </si>
  <si>
    <t>Desarrollar acciones tendientes a la tecnificación, productividad y mejoramiento de la imprenta distrital</t>
  </si>
  <si>
    <t>Posicionar a la imprenta distrital como un aliado estratégico, para visibilizar la gestión, desempeño y transparencia pública</t>
  </si>
  <si>
    <t xml:space="preserve">12. Desarrollar 100 porciento de la estrategia para la recuperación, preservación, difusión y apropiación del patrimonio documental y la memoria histórica de Bogotá. </t>
  </si>
  <si>
    <t>Realizar procesos de caracterización, procesamiento, acceso y puesta al servicio del patrimonio documental del Distrito Capital.</t>
  </si>
  <si>
    <t>Desarrollar investigación, promoción, divulgación y pedagogía del patrimonio documental y la memoria histórica de Bogotá.</t>
  </si>
  <si>
    <t>51 Gobierno Abierto</t>
  </si>
  <si>
    <t>Implementación del modelo de gobierno abierto, accesible e incluyente de Bogotá.</t>
  </si>
  <si>
    <t>Implementar un modelo de gobierno abierto de Bogotá que promueva una relación democrática, incluyente, accesible y transparente con la ciudadanía.</t>
  </si>
  <si>
    <t>1. Implementar 100 porciento del modelo de gobierno abierto, accesible e incluyente a todos los sectores territoriales, poblacionales y diferenciales.</t>
  </si>
  <si>
    <t>Desarrollar el modelo de Gobierno Abierto con articulación y coordinación interinstitucional.</t>
  </si>
  <si>
    <t>Socializar el modelo de Gobierno Abierto para su posicionamiento y apropiación interinstitucional.</t>
  </si>
  <si>
    <t>Realizar estudios para el análisis y monitoreo del modelo de Gobierno Abierto.</t>
  </si>
  <si>
    <t>2. Implementar 100 porciento de la plataforma virtual de gobierno abierto con parámetros de accesibilidad e inclusión poblacional y diferencial.</t>
  </si>
  <si>
    <t>Hacer mantenimiento, actualización y monitoreo a la plataforma virtual de Gobierno Abierto.</t>
  </si>
  <si>
    <t xml:space="preserve">3. Implementar 100 porciento de las estrategias para la inclusión, cualificación y el fortalecimiento de la ciudadanía en gobierno abierto, atendiendo a sus diferentes expresiones territoriales, poblacionales, diferenciales y de género. </t>
  </si>
  <si>
    <t>Realizar acciones de difusión y socialización a la ciudadanía del modelo de Gobierno Abierto de Bogotá.</t>
  </si>
  <si>
    <t>Desarrollar procesos de cualificación y pedagogía ciudadana para la generación de capacidades en pilares de Gobierno Abierto.</t>
  </si>
  <si>
    <t>Implementar tres (3) agendas para el desarrollo de actividades de vinculación ciudadana a procesos de transparencia, rendición de cuentas, participación y colaboración.</t>
  </si>
  <si>
    <t>1. Fortalecer la articulación y el seguimiento a nivel distrital de la implementación de los lineamientos en materia de atención al ciudadano e inspección, vigilancia y control.</t>
  </si>
  <si>
    <t xml:space="preserve">1. Implementar 100 porciento una estrategia de seguimiento de la efectividad y calidad en la atención a la ciudadanía en las entidades distritales, en el marco de los lineamientos y estándares del modelo de servicio omnicanal. </t>
  </si>
  <si>
    <t>Generar e implementar un modelo integral de servicio a la ciudadanía, mediante la realización de acciones que permitan la caracterización de usuarios y el fortalecimiento de su relación con el Sistema Distrital de Servicio a la Ciudadanía.</t>
  </si>
  <si>
    <t>Realizar medición de la satisfacción de la ciudadanía y la efectividad en la prestación del servicio en las entidades distritales.</t>
  </si>
  <si>
    <t>2. Implementar 100 porciento las estrategias para la articulación interinstitucional y la apropiación de los lineamientos en materia de atención al ciudadano e IVC.</t>
  </si>
  <si>
    <t>Cumplir al 100 porciento el Plan de acción de la Política Pública de Servicio a la Ciudadanía.</t>
  </si>
  <si>
    <t>Fortalecer la articulación con las entidades distritales para la implementación de los lineamientos de servicio a la ciudadanía y el ejercicio de inspección, vigilancia y control.</t>
  </si>
  <si>
    <t>Medir el nivel de apropiación de los lineamientos de servicio a la ciudadanía e IVC en las entidades distritales.</t>
  </si>
  <si>
    <t>Facilitar la atención con calidad a la ciudadanía en la Red CADE con enfoque diferencial y preferencial.</t>
  </si>
  <si>
    <t>Fortalecer e implementar en los canales de atención disponibles en la RED CADE, estrategias de atención de servicio a la ciudadanía acorde a sus características poblacionales y particulares.</t>
  </si>
  <si>
    <t>Programación indicadores de producto y gestión MGA</t>
  </si>
  <si>
    <t>Código herramienta interna del indicador</t>
  </si>
  <si>
    <t xml:space="preserve">Nombre del indicador </t>
  </si>
  <si>
    <t>Programación magnitud meta 2024</t>
  </si>
  <si>
    <t xml:space="preserve">Suma </t>
  </si>
  <si>
    <t>Informes de monitoreo y seguimiento a la implementación de la estrategia de gobierno digital realizados</t>
  </si>
  <si>
    <t>Atención de peticiones, quejas, reclamos, sugerencias y consultas recibidas y atendidas</t>
  </si>
  <si>
    <t>Iniciativas de memoria histórica asistidas ténicamente</t>
  </si>
  <si>
    <t>Personas con asistencia humanitaria</t>
  </si>
  <si>
    <t>Acciones ejecutadas con las comunidades.</t>
  </si>
  <si>
    <t>Número de documentos publicados sobre la medición de los indicadores del goce efectivo de derechos de las víctimas.</t>
  </si>
  <si>
    <t>Oficina de Alta Consejería Distrital de Tecnologías de la Información y Comunicaciones - TIC.</t>
  </si>
  <si>
    <t xml:space="preserve"> Herramientas tecnológicas de gobierno digital  implementadas</t>
  </si>
  <si>
    <t>Informes de seguimiento de las metas del proyecto de inversión que apuntan a la implementación de la estrategia de gobierno digital realizados</t>
  </si>
  <si>
    <t>Acciones de fortalecimiento institucional emprendidas</t>
  </si>
  <si>
    <t xml:space="preserve">Programación presupuesto proyectos de inversión </t>
  </si>
  <si>
    <t>Nº</t>
  </si>
  <si>
    <t>Proyecto</t>
  </si>
  <si>
    <t xml:space="preserve">Compromisos Acumulados a </t>
  </si>
  <si>
    <t>Eje Ptal %</t>
  </si>
  <si>
    <t>Giros Acumulados</t>
  </si>
  <si>
    <t>% Ej.Giro</t>
  </si>
  <si>
    <t>Desarrollo Institucional Para Una Gestión Pública Eficiente</t>
  </si>
  <si>
    <t>Construcción de Bogotá-región como territorio de paz para las víctimas y la reconciliación</t>
  </si>
  <si>
    <t>Transformación Digital y Gestión TIC</t>
  </si>
  <si>
    <t>Total</t>
  </si>
  <si>
    <t xml:space="preserve">Nota: Corresponde al presupuesto de inversión de la Entidad para la vigencia, unicamente. </t>
  </si>
  <si>
    <t>Plan de acción institucional 2024</t>
  </si>
  <si>
    <t>Programación de los indicadores de gestión</t>
  </si>
  <si>
    <t>Memorando y fecha de aprobación</t>
  </si>
  <si>
    <t>Versión</t>
  </si>
  <si>
    <t>Vigencia</t>
  </si>
  <si>
    <t>Proceso institucional asociado</t>
  </si>
  <si>
    <t>Líder(es) del proceso</t>
  </si>
  <si>
    <t>Dependencia responsable del indicador</t>
  </si>
  <si>
    <t>Nombre del indicador</t>
  </si>
  <si>
    <t>Objetivo del indicador</t>
  </si>
  <si>
    <t>Fórmula del indicador</t>
  </si>
  <si>
    <t>Variable A: numerador</t>
  </si>
  <si>
    <t>Variable B: denominador</t>
  </si>
  <si>
    <t>Unidad de medición</t>
  </si>
  <si>
    <t>Frecuencia de medición</t>
  </si>
  <si>
    <t>Clase de indicador</t>
  </si>
  <si>
    <t>Descripción del método de cálculo</t>
  </si>
  <si>
    <t>Fuente de información verificable</t>
  </si>
  <si>
    <t>Meta cualitativa del indicador</t>
  </si>
  <si>
    <t>Meta nominal</t>
  </si>
  <si>
    <t>Rango máximo</t>
  </si>
  <si>
    <t>Rango mínimo</t>
  </si>
  <si>
    <t>Tendencia de la meta</t>
  </si>
  <si>
    <t>Meta variable</t>
  </si>
  <si>
    <t>Tendencia del avance del indicador</t>
  </si>
  <si>
    <t>Consolidación de datos</t>
  </si>
  <si>
    <t>Valor línea base</t>
  </si>
  <si>
    <t>Unidad de medida de la línea base</t>
  </si>
  <si>
    <t>Fecha de la línea base</t>
  </si>
  <si>
    <t>Fuente de la línea base</t>
  </si>
  <si>
    <t>Memorando 3-2023-31302 del 24/11/2023</t>
  </si>
  <si>
    <t>Control disciplinario</t>
  </si>
  <si>
    <t>Jefe de la Oficina de Control Disciplinario Interno y Jefe de la Oficina Jurídica</t>
  </si>
  <si>
    <t>Oficina de Control Disciplinario Interno</t>
  </si>
  <si>
    <t>Porcentaje de decisiones interlocutorias emitidas</t>
  </si>
  <si>
    <t>Adelantar y sustanciar las decisiones de cada una de las etapas del proceso disciplinario, con el fin de determinar la posible responsabilidad disciplinaria del servidor(a) o exservidor(a) publico, emitiendo la decisión  correspondiente</t>
  </si>
  <si>
    <t>Número de autos o providencias interlocutorias emitidas en los procesos disciplinarios en el periodo</t>
  </si>
  <si>
    <t>Número de autos o providencias interlocutorias programadas en los procesos disciplinarios en el periodo</t>
  </si>
  <si>
    <t>Mensual</t>
  </si>
  <si>
    <t>Para el numerador se consulta el Sistema de Información Disciplinario -SID, cuantificando los autos o providencias interlocutorias emitidas en los procesos disciplinarios del mes anterior.
Para el denominador se consulta el Sistema de Información Disciplinario -SID, cuantificando los autos o providencias interlocutorias programadas en los procesos disciplinarios del mes anterior.</t>
  </si>
  <si>
    <t>Sistema de Información Disciplinario - SID.</t>
  </si>
  <si>
    <t>Cumplir el 100% de los autos o providencias interlocutorias emitidas en los procesos disciplinarios.</t>
  </si>
  <si>
    <t>No</t>
  </si>
  <si>
    <t>Positiva</t>
  </si>
  <si>
    <t>Promedio</t>
  </si>
  <si>
    <t>Reporte del indicador de "Número de decisiones interlocutorias emitidas" con ID GE_45, correspondiente al 31 de octubre de 2022.</t>
  </si>
  <si>
    <t>Porcentaje de expedientes gestionados dentro del término legal</t>
  </si>
  <si>
    <t>Mantener los procesos entre los términos legales establecidos, con el fin de evitar dilaciones injustificadas que afecten los derechos de los procesados</t>
  </si>
  <si>
    <t>Número de expedientes con etapa procesal dentro de los términos legales en el periodo</t>
  </si>
  <si>
    <t>Número de expedientes totales en curso, en las diferentes etapas del proceso disciplinario en el periodo</t>
  </si>
  <si>
    <t>Para el numerador se consulta el Sistema de Información Disciplinario -SID, cuantificando los expedientes que se encuentran en términos del mes anterior.
Para el denominador se consulta el Sistema de Información Disciplinario -SID, cuantificando los expedientes que se encuentren en curso (activos) del mes anterior.</t>
  </si>
  <si>
    <t>Cumplir el 100% de los expedientes gestionados dentro del término legal.</t>
  </si>
  <si>
    <t>Reporte del indicador  "Porcentaje de expedientes gestionados dentro del término legal" con ID GE_46, correspondiente al 31 de octubre de 2022.</t>
  </si>
  <si>
    <t>Memorando 3-2023-33465 del  15/12/2023</t>
  </si>
  <si>
    <t>Direccionamiento estratégico</t>
  </si>
  <si>
    <t>Jefe de la Oficina Asesora de Planeación</t>
  </si>
  <si>
    <t xml:space="preserve">Porcentaje de cumplimiento de la programación mensual del plan operativo del proceso Direccionamiento estratégico </t>
  </si>
  <si>
    <t>Medir el porcentaje de  cumplimiento mensual del Plan Operativo del Proceso Direccionamiento estratégico</t>
  </si>
  <si>
    <t>Número de productos ejecutados en el periodo del plan operativo del proceso Direccionamiento estratégico</t>
  </si>
  <si>
    <t>Número de productos programados del plan operativo del proceso Direccionamiento estratégico para el periodo</t>
  </si>
  <si>
    <t>A partir de los soportes mensuales de ejecución de los productos del plan operativo del proceso Direccionamiento estratégico, se determina el porcentaje de cumplimiento de la programación mensual.</t>
  </si>
  <si>
    <t>Plan operativo del Proceso Direccionamiento Estratégico con seguimiento.</t>
  </si>
  <si>
    <t>Cumplimiento mensual del 100 % del los productos programados del Plan Operativo del Proceso Direccionamiento estratégico.</t>
  </si>
  <si>
    <t>Reporte del indicador de gestión del proceso Direccionamiento estratégico (GE_01) correspondiente al 31/10/2023</t>
  </si>
  <si>
    <t>Memorando 3-2023-31981 del 01/12/2023</t>
  </si>
  <si>
    <t>Evaluación del Sistema de Control Interno</t>
  </si>
  <si>
    <t>Jefe de la Oficina de Control Interno</t>
  </si>
  <si>
    <t>Oficina de Control Interno</t>
  </si>
  <si>
    <t>Porcentaje de avance en el cumplimiento de las actividades de aseguramiento y reportes contenidas en el Plan Anual de auditorías.</t>
  </si>
  <si>
    <t>Ejecutar las actividades de aseguramiento y reportes contenidas en el Plan Anual de auditorías, con el fin de Aplicar acciones frente a las situaciones que puedan afectar el cumplimiento de los objetivos institucionales de la Entidad, suministrar información para la toma de decisiones, proponer mejoras continuas en los procesos de la entidad, prevenir posibles fraudes y errores, generar transparencia en los procesos, planes y proyectos de la Entidad e identificar riesgos de la entidad</t>
  </si>
  <si>
    <t>Número de actividades de aseguramiento y reportes ejecutados en el periodo</t>
  </si>
  <si>
    <t>Número de actividades de aseguramiento y reportes programados en el Plan Anual de Auditoría para el periodo</t>
  </si>
  <si>
    <t>Para el numerador se realiza:
1. Verificar los informes preliminares radicados o finales radicados (no requiera informe preliminar) de las actividades de aseguramiento ejecutadas en el periodo.
2. Verificar los reportes normativos de la OCI ejecutados en el periodo.
Para el denominador se realiza:
1. Comparar la ejecución de los puntos 1. y 2. frente a lo programado en el Plan Anual de Auditoria.
2. Elaborar papel de trabajo como soporte de las verificaciones descritas en los puntos 1,2 y 3, de las fuentes de información usadas, para la determinación del número de informes frente al programa anual.</t>
  </si>
  <si>
    <t>Plan Anual de Auditoria aprobado por el Comité Institucional de Coordinación de Control Interno.
Informes preliminares o finales de las actividades de aseguramiento y reportes.</t>
  </si>
  <si>
    <t>Cumplir el 100% de las actividades de aseguramiento y reportes contenidas en el Plan Anual de auditorías.</t>
  </si>
  <si>
    <t>Reporte del indicador  "Porcentaje de avance en el cumplimiento de las actividades de aseguramiento y reportes contenidas en el Plan Anual de auditorías" con ID GE_44_v3, correspondiente a 31 de octubre de 2022.</t>
  </si>
  <si>
    <t>Porcentaje de atención a las oportunidades de mejora identificadas en las auditorias internas de gestión.</t>
  </si>
  <si>
    <t>Atender el 90% de las oportunidades de mejora indicadas en las Auditorias Internas de Gestión.</t>
  </si>
  <si>
    <t>Numero de oportunidades de mejora aceptadas en el informe final de las Auditorías Internas de Gestión en el periodo</t>
  </si>
  <si>
    <t>Numero de oportunidades de mejora identificadas en los informes preliminares de las Auditorias Internas de Gestión en el periodo</t>
  </si>
  <si>
    <t>Bimestral</t>
  </si>
  <si>
    <t>Para el numerador se verifica las oportunidades de mejora definidas en el informe final de las auditorias de gestión.
Para el denominador se verifica las oportunidades de mejora identificadas en el informe preliminar de auditoria de gestión.
Se elabora papel de trabajo como soporte de la verificación descrita en el punto anterior, de las fuentes de información usadas, para la determinación del número de oportunidades de mejora  bimestrales.</t>
  </si>
  <si>
    <t>Informes preliminares y finales de las auditorias internas de gestión.</t>
  </si>
  <si>
    <t>Reporte del indicador  "Porcentaje de atención a las oportunidades de mejora identificadas en las auditorias internas de gestión" con ID GE_59_v3, correspondiente a 31 de octubre de 2022.</t>
  </si>
  <si>
    <t>Memorando 3-2023-32527 del 6/12/2023</t>
  </si>
  <si>
    <t>Fortalecimiento de la gestión pública</t>
  </si>
  <si>
    <t>Subsecretario(a) Distrital de Fortalecimiento Institucional</t>
  </si>
  <si>
    <t>Porcentaje de actos o documentos administrativos admitidos para publicación en el Registro Distrital</t>
  </si>
  <si>
    <t>Establecer el grado de asertividad y aprehensión del procedimiento de publicación en el Registro Distrital dentro de las entidades, organismos y órganos de control del Distrito Capital, con el fin de generar planes de mejoramiento que fortalezcan su gestión pública.</t>
  </si>
  <si>
    <t>Número de solicitudes publicadas en el Registro Distrital durante el periodo</t>
  </si>
  <si>
    <t>Número de solicitudes de publicaciones en el Registro Distrital durante el periodo, incluidas las devoluciones por incumplimiento de requisitos.</t>
  </si>
  <si>
    <t>Para el numerador: Obtener el reporte de actos o documentos administrativos publicados en el periodo desde el sistema de información del Registro Distrital - SIRD.
Para el denominador: Obtener el reporte de actos o documentos administrativos publicados en el periodo más la relación de devoluciones realizadas en el mismo periodo desde el sistema de información del Registro Distrital - SIRD.</t>
  </si>
  <si>
    <t>Sistema de Información del Registro Distrital - SIRD.</t>
  </si>
  <si>
    <t>Como meta se establece un nivel mínimo mensual del 90 % de las solicitudes admitidas para el  procedimiento de publicación de actos o documentos administrativos en el Registro Distrital.</t>
  </si>
  <si>
    <t>Reporte de indicadores del mes de octubre 2023 en el Sistema de Información DARUMA.</t>
  </si>
  <si>
    <t>Porcentaje de cumplimiento de entrega oportuna de los trabajos de artes gráficas</t>
  </si>
  <si>
    <t>Establecer el grado de cumplimiento en la oportunidad del servicio de impresión de artes gráficas para las entidades, organismos y órganos de control del Distrito Capital, con el fin de fortalecer su gestión</t>
  </si>
  <si>
    <t>Número de ordenes de producción con entregas totales en el periodo</t>
  </si>
  <si>
    <t>Número de ordenes de producción con compromiso de entrega total en el periodo</t>
  </si>
  <si>
    <t>Para el numerador: Descargar el reporte de indicador de cumplimiento del servicio de impresión de artes gráficas desde el aplicativo EMLAZE para el periodo respectivo.
Para el denominador: Obtener el reporte de Ordenes de producción con compromiso de entrega total en el periodo</t>
  </si>
  <si>
    <t>Aplicativo ERP - EMLAZE</t>
  </si>
  <si>
    <t>Cumplir como mínimo el 95% para los plazos de entrega de las ordenes de producción mensuales pactados con los diferentes usuarios.</t>
  </si>
  <si>
    <t>Dirección Distrital de Desarrollo Institucional
Dirección Distrital de Archivo de Bogotá</t>
  </si>
  <si>
    <t xml:space="preserve"> Nivel de atención del servicio asistencia técnica</t>
  </si>
  <si>
    <t xml:space="preserve">Medir el cumplimiento  de la cantidad de solicitudes de asistencias técnicas atendidas durante el período de referencia para las direcciones de DDAB y DDDI.
</t>
  </si>
  <si>
    <t>Total de asistencias técnicas ejecutadas durante el período de medición DDAB + total de asistencias técnicas ejecutadas durante el período de medición DDDI</t>
  </si>
  <si>
    <t>Total de asistencias técnicas solicitadas por las entidades en el  período de medición a la DDAB +  total de asistencias técnicas solicitadas por las entidades en el  período de medición a la DDDI.</t>
  </si>
  <si>
    <t>Semestral</t>
  </si>
  <si>
    <t xml:space="preserve">Para el numerador, se consolida la sumatoria de asistencias técnicas ejecutadas por la DDAB  y la DDDI durante el periodo de medición.  
Para el denominador, se consolida la sumatoria de las asistencias técnicas solicitadas a la DDAB y DDDI, durante el periodo de medición. </t>
  </si>
  <si>
    <t>Bases de consolidación de las asistencias realizadas por cada dependencia.</t>
  </si>
  <si>
    <t>Cumplir como mínimo el 90 %  de lo establecido en la meta</t>
  </si>
  <si>
    <t>Unidades descritas del patrimonio documental del Distrito Capital en el período</t>
  </si>
  <si>
    <t>Asegurar el acceso y consulta a la ciudadanía, de los fondos y colecciones que custodia el Archivo de Bogotá.</t>
  </si>
  <si>
    <t>Única Variable: Total acumulado de número de unidades descritas puestas al servicio en el período</t>
  </si>
  <si>
    <t>Sumatoria</t>
  </si>
  <si>
    <t>Trimestral</t>
  </si>
  <si>
    <t>Es única variable y se genera de la sumatoria mensual de unidades
descritas del patrimonio documental de
Distrito Capital realizadas.</t>
  </si>
  <si>
    <t>Plan Anual de Organización y Descripción.</t>
  </si>
  <si>
    <t xml:space="preserve">Asegurar el acceso y consulta de "20.000" unidades descritas del patrimonio documental del Distrito Capital, que serán puestas al servicio de la ciudadanía, para la vigencia 2024. </t>
  </si>
  <si>
    <t>Unidades de descripción</t>
  </si>
  <si>
    <t>Plan Anual de Organización y Descripción</t>
  </si>
  <si>
    <t xml:space="preserve">Avance en la implementación del proceso de gestión documental en las entidades del distrito	</t>
  </si>
  <si>
    <t>Medir el porcentaje de avance en la implementación del proceso de Gestión Documental en las entidades del distrito.</t>
  </si>
  <si>
    <t>Sumatoria de los  avances  en la implementación del proceso de Gestión de Documental en cada una de las entidades del Distrito sujetas de la medición.</t>
  </si>
  <si>
    <t>Total Entidades del Distrito  objeto de análisis.
Nota: Este indicador mide el porcentaje de avance en la implementación del Sistema de Gestión de Documentos de Archivo, SGDA, en las entidades distritales a las cuales les aplica el MIPG y el MECI (Decreto 1499 de 2017, artículo 2.2.22.3.4).
En este sentido, de las 63 entidades distritales  (59 Entidades, 3 Organismos de Control y el Concejo de Bogotá), no serán objeto de medición las siguientes: Empresa de Telecomunicaciones de Bogotá - ETB, Grupo de Energía de Bogotá, Agencia Distrital para la Educación Superior, la Ciencia y la Tecnología, ATENEA, Agencia Analítica de Datos, ÁGATA, Aguas de Bogotá S.A. - E.S.P., Corporación Bogotá Región Dinámica - Invest In Bogotá, Terminal de Transporte S.A. y Operadora Distrital de Transporte -ODT. Por lo tanto, el indicador se medirá sobre 55 entidades del Distrito Capital.
Adicionalmente, "Las entidades que se creen con posterioridad a la expedición del Decreto Nacional 1499 de 2017 deberán implementar el Modelo Integrado de Planeación y Gestión, MIPG; el plazo para su primera medición a través del FURAG se efectuará dentro de las dos vigencias siguientes a la puesta en marcha de la entidad"; este mismo periodo se tomará como referencia para el inicio de la medición del avance en la implementación del Sistema de Gestión de Documentos de Archivo, SGDA.</t>
  </si>
  <si>
    <t>Anual</t>
  </si>
  <si>
    <t>Para el numerador se desarrolla lo siguiente: las entidades reportan lo que ejecutaron en la  vigencia inmediatamente anterior en el primer semestre de la vigencia siguiente, a través del Formulario de recolección de información del Seguimiento estratégico del cumplimiento a la Normativa Archivística en las entidades del Distrito Capital a la Dirección Distrital de Archivo de Bogotá.
El denominador corresponde al total de entidades analizadas en el Distrito en el respectivo periodo.</t>
  </si>
  <si>
    <t xml:space="preserve">Informe consolidado del Seguimiento Estratégico al Cumplimiento de la Normativa Archivística </t>
  </si>
  <si>
    <t>Avance anual del  55% en el avance en la implementación del proceso de gestión documental en las entidades del distrito.</t>
  </si>
  <si>
    <t>Memorando 3-2023-33466 del 15/12/2023</t>
  </si>
  <si>
    <t>Fortalecimiento institucional</t>
  </si>
  <si>
    <t>Porcentaje de cumplimiento de la programación mensual del plan operativo del proceso Fortalecimiento institucional</t>
  </si>
  <si>
    <t>Medir el porcentaje de cumplimiento mensual del plan operativo del proceso Fortalecimiento institucional con el fin de contribuir al mantenimiento y mejora del Sistema de gestión de la entidad</t>
  </si>
  <si>
    <t>Número de productos ejecutados en el periodo del plan operativo del proceso Fortalecimiento institucional</t>
  </si>
  <si>
    <t>Número de productos programados del plan operativo del proceso Fortalecimiento institucional para el periodo</t>
  </si>
  <si>
    <t>Se identifica la cantidad de productos programados para el mes de reporte y se comparan respecto a la cantidad de productos ejecutados en el mismo periodo conforme a los soportes entregados. 
Las evidencias que soportan la ejecución del plan operativo del proceso Fortalecimiento institucional reposarán en la carpeta en línea dispuesta por la Oficina Asesora de Planeación.</t>
  </si>
  <si>
    <t>Plan operativo del proceso Fortalecimiento institucional con seguimiento.</t>
  </si>
  <si>
    <t>Cumplimiento mensual del 100 % del los productos programados del Plan Operativo del proceso Fortalecimiento institucional.</t>
  </si>
  <si>
    <t>Reporte del indicador de gestión del proceso Fortalecimiento Institucional  (GES_10) correspondiente al 31/10/2023</t>
  </si>
  <si>
    <t>Atención oportuna a las solicitudes de actualización de información de los procesos institucionales y dependencias de la entidad en el Aplicativo DARUMA</t>
  </si>
  <si>
    <t>Medir el tiempo de respuesta a las solicitudes realizadas por los procesos institucionales y dependencias en términos de creación, reprogramación o anulación de indicadores de gestión, actividades del Plan de Acción Integrado, actividades del Plan de ajuste y sostenibilidad del Modelo Integrado de Planeación y Gestión, y acciones del Plan de mejoramiento del sistema de gestión con el fin de contribuir al seguimiento oportuno y confiable de las mismas</t>
  </si>
  <si>
    <t xml:space="preserve">Número de respuestas a las solicitudes de actualización de información en el Aplicativo DARUMA, tramitadas dentro de los ocho (8) días hábiles siguientes a la solicitud </t>
  </si>
  <si>
    <t>Número de solicitudes de actualización de información en el Aplicativo DARUMA realizadas por los procesos institucionales</t>
  </si>
  <si>
    <t>Cuatrimestral</t>
  </si>
  <si>
    <t>A partir de las solicitudes realizadas por los procesos institucionales y dependencias el términos de creación, reprogramación o anulación de indicadores de gestión, actividades del Plan de Acción Integrado, actividades del Plan de ajuste y sostenibilidad del Modelo Integrado de Planeación y Gestión, y acciones del Plan de mejoramiento del sistema de gestión:
1. Se identifican las solicitudes que por término de respuesta (8 días hábiles siguientes) deben atenderse en el  mes de reporte.
2. Se identifica el tiempo de respuesta emitida por la Oficina Asesora de Planeación a cada una de esas solicitudes.
3. Se compara la cantidad de solicitudes que requieren respuesta en el periodo vs la cantidad de solicitudes con respuesta emitida en el periodo.
Nota: Las respuestas a las solicitudes que por términos deben enviarse en el siguiente mes, serán incluidas en el próximo reporte del indicador.</t>
  </si>
  <si>
    <t>Base de datos de control de las solicitudes y respuestas de actualización de información realizadas por los procesos institucionales en el Aplicativo DARUMA.</t>
  </si>
  <si>
    <t>Atender oportunamente el 100% de las solicitudes de actualización de información de los procesos institucionales en el Aplicativo DARUMA.</t>
  </si>
  <si>
    <t>Base de datos de control de las solicitudes y respuestas de actualización de información realizadas por los procesos institucionales en el Aplicativo DARUMA  GES_11v2 con corte 31/08/2023</t>
  </si>
  <si>
    <t>Porcentaje de cumplimiento de las actividades del Plan Institucional de Gestión Ambiental - PIGA</t>
  </si>
  <si>
    <t>Determinar el nivel de cumplimiento en la ejecución de las actividades programadas en el  Plan de acción del Plan Institucional de Gestión Ambiental  - PIGA de la vigencia, con el fin de emprender acciones en caso de ser necesario.</t>
  </si>
  <si>
    <t>Número de actividades del Plan de Acción del Plan Institucional de Gestión Ambiental - PIGA ejecutadas en el período</t>
  </si>
  <si>
    <t>Número de actividades del Plan de Acción del Plan Institucional de Gestión Ambiental - PIGA programadas para el período</t>
  </si>
  <si>
    <t>Para el numerador se reporta la ejecución de las actividades programadas en el PIGA para el periodo
Para el denominador se registra las actividades programadas y evidencias para el PIGA.</t>
  </si>
  <si>
    <t>Plan de Acción del Plan Institucional de Gestión Ambiental - PIGA con seguimiento.</t>
  </si>
  <si>
    <t>Cumplimiento mensual del 100 % del las actividades  programados del Plan Institucional  de Gestión Ambiental - PIGA.</t>
  </si>
  <si>
    <t>Plan de Acción del Plan Institucional de Gestión Ambiental - PIGA (GES_12) con seguimiento a la fecha 31/10/2023</t>
  </si>
  <si>
    <t>Memorando 3-2023-32042 del 01/12/2023</t>
  </si>
  <si>
    <t>Gestión de alianzas e internacionalización de Bogotá</t>
  </si>
  <si>
    <t>Director(a) Distrital de Relaciones Internacionales</t>
  </si>
  <si>
    <t xml:space="preserve">Número de acciones de relacionamiento internacional facilitadas para el Distrito </t>
  </si>
  <si>
    <t>Establecer el número de relacionamientos de cooperación internacional, donde la Dirección Distrital de Relacionamiento Internacional facilitará diferentes tipos de colaboración para coadyuvar en el Cumplimiento del Plan Distrital de Desarrollo y los Objetivos de Desarrollo Sostenible</t>
  </si>
  <si>
    <t xml:space="preserve">Total acumulado de acciones de relacionamiento y cooperación internacional facilitadas por la Dirección Distrital de Relaciones Internacionales en el periodo del plan de acción </t>
  </si>
  <si>
    <t>Total acumulado de acciones de relacionamiento y cooperación  internacional programadas en el periodo del plan de acción de la Dirección Distrital de Relaciones Internacionales</t>
  </si>
  <si>
    <t>El numerador medirá la ejecución acumulada cada trimestre, es decir  sumará la ejecución del trimestre analizado, con la ejecución del trimestre anterior.
El denominador debe relacionar las actividades programadas acumuladas cada trimestre, de acuerdo con el plan de acción de la dependencia, es decir se deberá sumar la programación del trimestre analizado, con la programación en actividades del trimestre anterior.</t>
  </si>
  <si>
    <t>Matriz de Relacionamiento Internacional de la Dirección Distrital de Relaciones Internacionales.</t>
  </si>
  <si>
    <t>Cumplir el 100% de los relacionamientos programados en el Plan de Acción de la Dirección  para la vigencia. (enero - mayo 2024)</t>
  </si>
  <si>
    <t>Unidad</t>
  </si>
  <si>
    <t xml:space="preserve">El plan de acción 2024 proyecto 7868 -meta sectorial 503 </t>
  </si>
  <si>
    <t>Memorando 3-2023-32272 del 04/12/2023</t>
  </si>
  <si>
    <t xml:space="preserve">Gestión de contratación </t>
  </si>
  <si>
    <t>Director(a) de Contratación</t>
  </si>
  <si>
    <t>Dirección de Contratación</t>
  </si>
  <si>
    <t>Porcentaje de cumplimiento en los plazos de atención a las solicitudes de contratación en la modalidad de contratación directa  radicadas en la Dirección de Contratación</t>
  </si>
  <si>
    <t>Establecer el grado de cumplimiento en la atención de las solicitudes de contratación en la modalidad de contratación directa radicadas en la Dirección de Contratación, por medio de la cuantificación de los plazos de atención de estas, en la Dirección de Contratación,  para emprender acciones de mejora frente a la atención oportuna contemplada en el procedimiento Contratación directa (2211200-PR-156)</t>
  </si>
  <si>
    <t>Solicitudes de contratación en la modalidad de contratación directa atendidas en el periodo de conformidad con el plazo establecido en el procedimiento Contratación directa (2211200-PR-156)</t>
  </si>
  <si>
    <t>Solicitudes de contratación en la modalidad de contratación directa radicadas y con plazo límite de atención dentro del período de medición</t>
  </si>
  <si>
    <t xml:space="preserve">El numerador medirá el número de las solicitudes de contratación en la modalidad de contratación directa gestionadas en el periodo de acuerdo con los plazos establecidos en el procedimiento Contratación directa (2211200-PR-156).
El denominador debe relacionar las solicitudes de contratación en la modalidad de contratación directa radicadas en la Dirección de Contratación con plazo límite de atención dentro del período de medición.
Nota: En cuanto a  las solicitudes de contratación radicadas y que por plazo de atención no sean atendidas en el mes de reporte, se incluirán en el siguiente periodo. </t>
  </si>
  <si>
    <t>Base de datos denominada “Modelo de seguimiento a la ejecución contractual- contratación directa” el cual es administrado por la Dirección de Contratación.</t>
  </si>
  <si>
    <t>Atender el 100% de las solicitudes de contratación en la modalidad de contratación directa de manera oportuna.</t>
  </si>
  <si>
    <t>Reporte del indicador de gestión "Índice de atención oportuna a las solicitudes de contratación en la modalidad de contratación directa radicados en la Dirección de Contratación" del mes de octubre de 2022.</t>
  </si>
  <si>
    <t xml:space="preserve">Porcentaje de cumplimiento en los plazos de atención a las solicitudes de contratación en la modalidad de  procesos de selección públicos de oferentes radicadas en la Dirección de Contratación </t>
  </si>
  <si>
    <t>Establecer el grado de cumplimiento en la atención de las solicitudes de contratación en la modalidad de procesos de selección públicos de oferentes radicadas en la Dirección de Contratación, por medio de la cuantificación de los plazos de atención de estas, en la Dirección de Contratación,  para emprender acciones de mejora frente a la atención oportuna contemplada en el procedimiento Procesos de selección pública de oferentes (4231000-PR-339)</t>
  </si>
  <si>
    <t>Solicitudes de contratación en la modalidad de procesos de selección pública de oferentes atendidas en el periodo de conformidad con el plazo establecido en el procedimiento Procesos de selección pública de oferentes (4231000-PR-339)</t>
  </si>
  <si>
    <t>Solicitudes de contratación en la modalidad de procesos de selección publica de oferentes radicadas y con plazo límite de atención dentro del período objeto de medición</t>
  </si>
  <si>
    <t xml:space="preserve">El numerador medirá el número de las solicitudes de contratación en la modalidad de procesos de selección públicos de oferentes gestionados en el periodo de acuerdo con los plazos establecidos en el procedimiento Procesos de selección pública de oferentes (4231000-PR-339).
El denominador debe relacionar las solicitudes de contratación en la modalidad de contratación de procesos de selección públicos de oferentes en la Dirección de Contratación con plazo límite de atención dentro del período de medición.
Nota: En cuanto a  las solicitudes de contratación radicadas y que por plazo de atención no sean atendidas en el mes de reporte, se incluirán en el siguiente periodo. </t>
  </si>
  <si>
    <t>Base de datos denominada “Modelo de seguimiento a la ejecución contractual- Procesos de selección públicos” el cual es administrado por la Dirección de Contratación.</t>
  </si>
  <si>
    <t>Atender el 100% de las solicitudes de contratación en la modalidad de procesos de selección públicos de oferentes de manera oportuna.</t>
  </si>
  <si>
    <t>Reporte del indicador de gestión "Índice de atención oportuna a las solicitudes de contratación en las modalidades de procesos de selección públicos de oferentes radicados en la Dirección de Contratación"  del mes de octubre de 2022.</t>
  </si>
  <si>
    <t>Porcentaje de cumplimiento en los plazos de atención a las solicitudes de modificaciones contractuales radicadas en la Dirección de Contratación</t>
  </si>
  <si>
    <t>Establecer el grado de cumplimiento en la atención de las solicitudes de modificaciones contractuales radicadas en la Dirección de Contratación, por medio de la cuantificación de los plazos de atención de estas, en la Dirección de Contratación,  para emprender acciones de mejora frente a la atención oportuna contemplada en el procedimiento Modificaciones, adiciones y prórrogas del contrato o convenio (2211200-PR-024)</t>
  </si>
  <si>
    <t>Solicitudes de modificaciones contractuales  atendidas en el periodo de conformidad con el plazo establecido en el procedimiento Modificaciones, adiciones y prórrogas del contrato o convenio (2211200-PR-024)</t>
  </si>
  <si>
    <t>Solicitudes de modificaciones contractuales radicadas y con plazo límite de atención dentro del período objeto de medición</t>
  </si>
  <si>
    <t>El numerador medirá el número de las solicitudes de modificaciones contractuales gestionadas en el periodo de acuerdo con los plazos establecidos en el procedimiento Modificaciones, adiciones y prórrogas del contrato o convenio (2211200-PR-024).
El denominador debe relacionar las solicitudes de modificaciones contractuales radicadas en la Dirección de Contratación con plazo límite de atención dentro del período de medición.
Nota: En cuanto a  las solicitudes de modificación y que por plazo de atención no sean atendidas en el mes de reporte, se incluirán en el siguiente periodo.</t>
  </si>
  <si>
    <t>Base de datos denominada “Modelo de seguimiento a la ejecución contractual- modificaciones contractuales” el cual es administrado por la Dirección de Contratación.</t>
  </si>
  <si>
    <t>Atender el 100% de las solicitudes de modificaciones contractuales de manera oportuna.</t>
  </si>
  <si>
    <t>Reporte del indicador de gestión "Índice de atención oportuna a las solicitudes de modificaciones contractuales radicadas en la Dirección de Contratación" del mes de octubre de 2022.</t>
  </si>
  <si>
    <t xml:space="preserve">Porcentaje de cumplimiento en los plazos de atención  de las solicitudes de liquidación y/o terminaciones y/o terminaciones anticipadas de los contratos o convenios radicadas en la Dirección de Contratación </t>
  </si>
  <si>
    <t>Establecer el grado de cumplimiento en la atención de las solicitudes de liquidación y/o terminación y/o terminación anticipada de contratos o convenios radicadas en la Dirección de Contratación, por medio de la cuantificación en los plazos de atención de estas, en la Dirección de Contratación, para emprender acciones de mejora frente a la atención oportuna en un tiempo no mayor a 10 días hábiles</t>
  </si>
  <si>
    <t>Solicitudes de liquidación y/o terminación y/o terminación anticipada de contratos o convenios atendidas de conformidad en un tiempo no mayor a 10 días hábiles</t>
  </si>
  <si>
    <t>Solicitudes de liquidación y/o terminación y/o terminación anticipada de contratos o convenios radicadas y con plazo límite de atención dentro del período de medición</t>
  </si>
  <si>
    <t xml:space="preserve">El numerador medirá el número de las solicitudes de liquidación y/o terminación y/o terminación anticipada de contratos o convenios atendidas de conformidad, en un tiempo no mayor a 10 días hábiles
El denominador debe relacionar las solicitudes de liquidación y/o terminación y/o terminación anticipada de contratos o convenios en la Dirección de Contratación con plazo límite de atención dentro del período de medición.
Nota: En cuanto a las solicitudes de liquidación y/o terminación y/o terminación anticipada de contratos o convenios radicadas y que por plazo de atención no sean atendidas en el mes de reporte, se incluirán en el siguiente periodo. </t>
  </si>
  <si>
    <t>Base de datos denominada “Modelo de seguimiento a la ejecución contractual- liquidaciones y/o terminaciones” el cual es administrado por la Dirección de Contratación.</t>
  </si>
  <si>
    <t>Atender el 100% de las solicitudes de liquidación y/o terminación y/o terminación anticipada de contratos o convenios de manera oportuna.</t>
  </si>
  <si>
    <t>Reporte del indicador de gestión "Índice de atención oportuna de las solicitudes de liquidación de contratos o convenios radicadas en la Dirección de Contratación" del mes de octubre de 2022.</t>
  </si>
  <si>
    <t>Memorando 3-2023-32701 del 07/12/2023</t>
  </si>
  <si>
    <t>Gestión de recursos físicos</t>
  </si>
  <si>
    <t>Subdirector(a) de Servicios Administrativos y Jefe de la Oficina de Tecnologías de la Información y las Comunicaciones</t>
  </si>
  <si>
    <t>Subdirección de Servicios Administrativos</t>
  </si>
  <si>
    <t>Solicitudes de recursos físicos tramitadas oportunamente</t>
  </si>
  <si>
    <t>Calcular las solicitudes de recursos físicos que fueron atendidas durante el mes con el fin de identificar posibles variaciones en la atención</t>
  </si>
  <si>
    <t>Número de solicitudes tramitadas oportunamente en el mes</t>
  </si>
  <si>
    <t>Número total de solicitudes recibidas en el mes</t>
  </si>
  <si>
    <t>Se verifica las solicitudes de recursos físicos recibidas que fueron tramitadas en el mes.</t>
  </si>
  <si>
    <t>Consolidado de información descargada del Sistema de Correspondencia Interna del SAI.</t>
  </si>
  <si>
    <t>Atender el 95% de las solicitudes trámites de recursos físicas en el mes.</t>
  </si>
  <si>
    <t>Fichas indicadores de gestión 2023</t>
  </si>
  <si>
    <t>Porcentaje de consistencia de la información de inventarios físicos vs información del sistema de información SAI</t>
  </si>
  <si>
    <t>Calcular el porcentaje de consistencia de información recolectada con respecto a responsable contra el Sistema de Información SAI</t>
  </si>
  <si>
    <t>Número de elementos con incidentes con los registros de SAI</t>
  </si>
  <si>
    <t>Número de elementos seleccionados para la muestra en SAI</t>
  </si>
  <si>
    <t>Se verifican los responsables de bienes durante el ultimo trimestre contra la información que reposa en el sistema de Información SAI.</t>
  </si>
  <si>
    <t>Información consignada en el Sistema de Información SAI y/o formato Acta de levantamiento de inventarios (4233100-FT-1171) y/o formato Registro manual de inventarios (2211500-FT-427).</t>
  </si>
  <si>
    <t>Alcanzar el 85% de coincidencia de la información recolectada vs el sistema de información SAI en el último trimestre</t>
  </si>
  <si>
    <t>Socializar a los funcionarios y/o contratistas de la entidad los procedimientos que tienen que ver con el correcto manejo de los inventarios.</t>
  </si>
  <si>
    <t>Calcular el porcentaje de cumplimiento de las socializaciones de los procedimientos que tienen que ver con el correcto manejo de los inventarios dirigido a los funcionarios y/o contratistas durante el último semestre</t>
  </si>
  <si>
    <t>Número de socializaciones ejecutadas durante el semestre</t>
  </si>
  <si>
    <t>Número de socializaciones programadas en el semestre</t>
  </si>
  <si>
    <t>Se verifican las socializaciones realizadas durante el trimestre según programación establecida.</t>
  </si>
  <si>
    <t xml:space="preserve">Planillas de asistencia. </t>
  </si>
  <si>
    <t>Alcanzar el 80% de ejecución de socializaciones programadas en el trimestre</t>
  </si>
  <si>
    <t>Porcentaje de cumplimiento en la prestación de los mantenimiento de las edificaciones y mantenimiento de equipos solicitados.</t>
  </si>
  <si>
    <t>Determinar el nivel de cumplimiento del mantenimiento oportuno de los mantenimiento de las edificaciones y mantenimiento de equipos por medio de la cuantificación de los tiempos en que se prestan cada uno de los mantenimientos solicitados, con el fin de establecer mejoras en caso que sea necesario, para la solución oportuna de las necesidades de mantenimiento de las edificaciones y mantenimiento de equipos</t>
  </si>
  <si>
    <t>Total de mantenimiento prestados en materia de mantenimiento de las edificaciones y mantenimiento de equipos, oportunamente durante el periodo</t>
  </si>
  <si>
    <t>Total de servicios mantenimiento de las edificaciones y mantenimiento de equipos y con plazo límite de prestación  dentro del período de medición</t>
  </si>
  <si>
    <t>El numerador relacionará el número de mantenimiento de las edificaciones y mantenimiento de equipos, prestados dentro de los tiempos de oportunidad definidos por el proceso Gestión de Recursos físicos.
El denominador relacionará el número de mantenimiento de las edificaciones y mantenimiento de equipos con tiempo límite de mantenimiento dentro del período de medición.</t>
  </si>
  <si>
    <t>Plataforma Sistema de gestión de servicios GLPI.</t>
  </si>
  <si>
    <t>Cumplir trimestralmente con la prestación oportuna del 80% de los mantenimientos de las edificaciones y de los equipos, solicitados.</t>
  </si>
  <si>
    <t>Memorando 3-2023-32143 del 04/12/2023</t>
  </si>
  <si>
    <t>Gestión de servicios administrativos y tecnológicos</t>
  </si>
  <si>
    <t>Porcentaje de cumplimiento en la prestación de los servicios administrativos en materia de transporte, punto de cafetería y servicio de apoyo solicitados</t>
  </si>
  <si>
    <t>Determinar el nivel de cumplimiento en la prestación oportuna de los servicios de apoyo administrativo en materia de transporte, punto de cafetería y servicio de apoyo, por medio de la cuantificación de los tiempos en que se prestan cada uno de los servicios administrativos solicitados, con el fin de establecer mejoras en caso que sea necesario, para la solución oportuna de las necesidades de servicios administrativos</t>
  </si>
  <si>
    <t>Total de servicios administrativos prestados en materia de transporte, punto de cafetería y servicio de apoyo, oportunamente durante el periodo</t>
  </si>
  <si>
    <t>Total de servicios administrativos solicitados en materia de transporte, punto de cafetería y servicio de apoyo, y con plazo límite de prestación dentro del período de medición</t>
  </si>
  <si>
    <t>El numerador relacionará el número de servicios administrativos en materia de transporte, punto de cafetería y servicio de apoyo, prestados dentro de los tiempos de oportunidad definidos por el proceso Gestión de Servicios administrativos. 
El denominador relacionará el número de servicios administrativos solicitados en materia de transporte, punto de cafetería y servicio de apoyo, con tiempo límite de prestación dentro del período de medición.</t>
  </si>
  <si>
    <t>Cumplir mensualmente con la prestación oportuna del 95% de los servicios administrativos en materia de transporte, punto de cafetería y servicio de apoyo, solicitados.</t>
  </si>
  <si>
    <t>Oficina de Tecnologías de la Información y las Comunicaciones</t>
  </si>
  <si>
    <t xml:space="preserve">Porcentaje de incidentes y/o requerimientos tecnológicos de la competencia de la Oficina de Tecnologías de la Información y las Comunicaciones solucionados  de acuerdo con los ANS establecidos </t>
  </si>
  <si>
    <t>Determinar el grado de cumplimiento en la solución de  los incidentes y/o requerimientos tecnológicos de acuerdo con los ANS establecidos en cada categoría, con el fin de garantizar los servicios de TI a los usuarios internos de la Secretaría General para el desarrollo de sus labores o funciones</t>
  </si>
  <si>
    <t>Total de incidentes y/o requerimientos tecnológicos de competencia de la Oficina de Tecnologías de la Información y las Comunicaciones solucionados de acuerdo con los ANS establecidos</t>
  </si>
  <si>
    <t>Total de incidentes y/o requerimientos de competencia de la Oficina de Tecnologías de la Información y las Comunicaciones recibidos en el período</t>
  </si>
  <si>
    <t>* Determinar el periodo de evaluación para el indicador en la herramienta de Gestión de Servicios con el fin de generar la Data.
* Cruzar data contra los ANS identificando los que incumplieron.
* Identificar los casos que no son competencia de la Oficina de Tecnologías de la Información y las Comunicaciones para no tenerlos en cuenta en la medición del indicador.
* Aplicar formula del indicador para determinar el porcentaje alcanzado.
El numerador relacionará el número de incidentes y/o requerimientos tecnológicos de competencia de la Oficina de Tecnologías de la Información y las Comunicaciones solucionados en el periodo objeto de medición conforme a  los ANS establecidos.
El denominador relacionará el número de incidentes y/o requerimientos tecnológicos de competencia de la Oficina de Tecnologías de la Información y las Comunicaciones recibidos en el periodo.
ANS: Acuerdos de Niveles de Servicio.</t>
  </si>
  <si>
    <t>Data generada en el sistema de gestión de servicios. 
ANS establecidos en la Oficina de Tecnologías de la Información y las Comunicaciones.</t>
  </si>
  <si>
    <t>Lograr  el 94% de cumplimiento mensualmente,  en la solución de incidentes y requerimientos tecnológicos de la competencia de la Oficina de Tecnologías de la Información y las Comunicaciones de acuerdo con los ANS vigentes.</t>
  </si>
  <si>
    <t xml:space="preserve">Informe de Seguimiento al indicador "Porcentaje de incidentes y/o requerimientos tecnológicos de la competencia de la OTIC solucionados  de acuerdo con los ANS establecidos" . Consulta  Herramienta de Gestión de Servicios GLPI. </t>
  </si>
  <si>
    <t xml:space="preserve">Subdirección de Gestión Documental </t>
  </si>
  <si>
    <t>Porcentaje de cumplimiento de la Política de Gestión Documental</t>
  </si>
  <si>
    <t>Realizar evaluación al cumplimiento de los lineamientos definidos en la política de gestión documental</t>
  </si>
  <si>
    <t>Total acumulado de actividades para el cumplimiento de la Política de Gestión Documental ejecutadas.</t>
  </si>
  <si>
    <t>Total acumulado de actividades programadas para el cumplimiento de la Política de Gestión Documental</t>
  </si>
  <si>
    <t>El numerador medirá la ejecución acumulada entre trimestres, es decir cada trimestre sumará la ejecución del trimestre analizado, con la ejecución del periodo anterior.
El denominador debe relacionar las actividades programadas acumuladas entre trimestres, de acuerdo con las actividades programadas para el periodo, es decir cada trimestre deberá sumar la programación del periodo analizado, con la programación en actividades el trimestre anterior. todo multiplicado por el 100%.</t>
  </si>
  <si>
    <t>Informe de seguimiento a la implementación de la Política de Gestión Documental.</t>
  </si>
  <si>
    <t>Cumplir con el 94% de las actividades programadas para la implementación de la política de Gestión Documental,  para la vigencia.</t>
  </si>
  <si>
    <t>Porcentaje de implementación de los instrumentos archivísticos</t>
  </si>
  <si>
    <t>Medir el cumplimiento de las actividades definidas para la implementación de los instrumentos archivísticos</t>
  </si>
  <si>
    <t>Total acumulado de actividades ejecutadas para el cumplimiento de la implementación de los instrumentos archivísticos</t>
  </si>
  <si>
    <t>Total acumulado de actividades programadas para el cumplimiento de la implementación de los instrumentos archivísticos</t>
  </si>
  <si>
    <t>Informe de seguimiento a la implementación de Instrumentos Archivísticos.</t>
  </si>
  <si>
    <t>Porcentaje de cumplimiento del Plan de Trabajo Archivístico</t>
  </si>
  <si>
    <t>Realizar medición, control y seguimiento al avance de las metas del plan de trabajo archivístico</t>
  </si>
  <si>
    <t>Total acumulado de actividades  para el cumplimiento del plan de trabajo archivístico ejecutadas</t>
  </si>
  <si>
    <t>Total acumulado de actividades para el cumplimiento del plan de trabajo archivístico programadas.</t>
  </si>
  <si>
    <t>Informe de seguimiento a la implementación del Plan de trabajo Archivístico.</t>
  </si>
  <si>
    <t>Porcentaje de cumplimiento de las actividades del Plan Estratégico de Seguridad Vial - PESV</t>
  </si>
  <si>
    <t>Determinar el nivel de cumplimiento en la ejecución de las actividades programadas en el  Plan de Trabajo del Plan Estratégico de Seguridad Vial - PESV de la vigencia, con el fin de emprender acciones en caso de ser necesario.</t>
  </si>
  <si>
    <t>Número de actividades del Plan de Trabajo del Plan Estratégico de Seguridad Vial - PESV ejecutadas en el período</t>
  </si>
  <si>
    <t>Número de actividades del Plan de Trabajo del Plan Estratégico de Seguridad Vial - PESV programadas para el período</t>
  </si>
  <si>
    <t>numerador .A partir del Plan de Trabajo del Plan Estratégico de Seguridad Vial - PESV de la vigencia identificar las actividades programadas para el período objeto de reporte.
Denominador: Verificar su ejecución en el período a partir de los soportes remitidos por el equipo PESV.</t>
  </si>
  <si>
    <t>Plan de Trabajo del Plan Estratégico de Seguridad Vial - PESV con seguimiento.</t>
  </si>
  <si>
    <t xml:space="preserve">Lograr el 100% de ejecución de las actividades del Plan de Trabajo del Plan Estratégico de Seguridad Vial - PESV con seguimiento durante la vigencia </t>
  </si>
  <si>
    <t>Memorando 3-2023-32111 del 04/12/2023</t>
  </si>
  <si>
    <t>Gestión de talento humano</t>
  </si>
  <si>
    <t>Director(a) de Talento Humano</t>
  </si>
  <si>
    <t>Dirección de Talento Humano</t>
  </si>
  <si>
    <t>Porcentaje de cumplimiento del Plan Estratégico de Talento Humano</t>
  </si>
  <si>
    <t>Determinar el nivel de cumplimiento en la ejecución de las actividades programadas en el  Plan Estratégico de Talento Humano de la vigencia, con el fin de emprender acciones de mejora en caso de ser necesario.</t>
  </si>
  <si>
    <t>Total de actividades del Plan Estratégico de Talento Humano ejecutadas durante el período</t>
  </si>
  <si>
    <t>Total de actividades del Plan Estratégico de Talento Humano programadas para  ejecutar durante el período</t>
  </si>
  <si>
    <t xml:space="preserve">El numerador relaciona el número de actividades que efectivamente se ejecutaron en el periodo objeto de medición  desde cada uno de los cinco planes que conforman el Plan Estratégico de Talento Humano y que corresponden al Plan Institucional de Capacitación, el Plan Institucional de Bienestar Social e Incentivos, el Plan Anual de Seguridad y Salud en el Trabajo, el Plan Anual de Vacantes y el Plan de Previsión de Recursos Humanos,  y que están contenidas en sus respectivos cronogramas.
El denominador relaciona la cantidad de actividades que se programaron en los cronogramas de cada uno de los cinco planes que conforman el plan estratégico de talento humano,  para ejecutar  en el periodo objeto de medición y que determinan el marco de acción de cada uno de los planes.
</t>
  </si>
  <si>
    <t>Reporte de ejecución y avance del Plan Estratégico de Talento Humano.</t>
  </si>
  <si>
    <t>Cumplir el 100% de las actividades programadas en el Plan Estratégico de Talento Humano de la vigencia.</t>
  </si>
  <si>
    <t>Indicador GES_28 "Porcentaje de cumplimiento del Plan Estratégico de Talento Humano" - proceso Gestión del talento humano.</t>
  </si>
  <si>
    <t>Memorando 3-2023-33464 del 15/12/2023</t>
  </si>
  <si>
    <t>Gestión del conocimiento</t>
  </si>
  <si>
    <t>Porcentaje de informes de encuestas de satisfacción revisados oportunamente por la Oficina Asesora de Planeación</t>
  </si>
  <si>
    <t>Medir la cantidad de informes de encuestas de satisfacción revisados oportunamente por la Oficina Asesora de Planeación, conforme a los informes allegados por los procesos que aplican el Procedimiento Elaboración y análisis de encuestas (4202000-PR-263)</t>
  </si>
  <si>
    <t>Número de informes de encuestas de satisfacción revisados en el periodo</t>
  </si>
  <si>
    <t>Número de informes de encuestas de satisfacción recibidos y con términos de respuesta en el periodo</t>
  </si>
  <si>
    <r>
      <t xml:space="preserve">A partir de los informes de encuestas de satisfacción allegados a la Oficina Asesora Planeación mediante memorando electrónico, se identifican los informes recibidos que corresponden al periodo de medición; a partir de ello se identifican los informes que por término de respuesta </t>
    </r>
    <r>
      <rPr>
        <b/>
        <sz val="8"/>
        <rFont val="Arial"/>
        <family val="2"/>
      </rPr>
      <t>(12 días hábiles)</t>
    </r>
    <r>
      <rPr>
        <sz val="8"/>
        <rFont val="Arial"/>
        <family val="2"/>
      </rPr>
      <t xml:space="preserve"> deben atenderse en el mismo mes y se compara frente a la fecha de memorando de respuesta.
Las respuestas de los memorandos de informes de encuestas de satisfacción que por términos deben enviarse en el siguiente mes, serán incluidas en el próximo reporte del indicador.
Nota 1: Como resultado de la revisión a los informes se puede generar aprobación o solicitud de ajustes, en ambos casos, los memorandos cuenta para el reporte del indicador.
Nota 2: En los casos en los que hay ajustes y se recibe un nuevo informe, se entiende como una nueva solicitud.</t>
    </r>
  </si>
  <si>
    <t>Matriz de seguimiento encuestas de satisfacción.</t>
  </si>
  <si>
    <t>100% de los informes de encuestas de satisfacción con respuesta oportuna por parte de la Oficina Asesora de Planeación.</t>
  </si>
  <si>
    <t>Días</t>
  </si>
  <si>
    <t>Matriz de seguimiento encuestas de satisfacción 2023 corte 31 agosto 2023</t>
  </si>
  <si>
    <t>Memorando 3-2023-32079 del 01/12/2023</t>
  </si>
  <si>
    <t>Gestión estratégica de comunicación e información</t>
  </si>
  <si>
    <t>Jefe de la Oficina Consejería de Comunicaciones</t>
  </si>
  <si>
    <t>Porcentaje de ejecución de las campañas y/o acciones de comunicación descritas en el Plan de Comunicaciones Institucional</t>
  </si>
  <si>
    <t>Establecer el grado de cumplimiento de las campañas y/o acciones de comunicación contenidas en el Plan de Comunicaciones, con el fin de emprender acciones que permitan mantener informados a los servidores de la entidad sobre temas institucionales e informar a la ciudadanía sobre la gestión y los avances de la Alcaldía Mayor y la Administración Distrital</t>
  </si>
  <si>
    <t>Número de campañas y/o acciones de comunicación contenidas en el Plan de Comunicaciones Institucional ejecutadas en el periodo</t>
  </si>
  <si>
    <t>Número de campañas y/o  Acciones de comunicación contenidas en el Plan de Comunicaciones Institucional programadas en el periodo</t>
  </si>
  <si>
    <t>Para el numerador se consultan los registros documentales mensuales de las campañas y/o acciones desarrolladas, alojados en el OneDrive de la Oficina Consejería de Comunicaciones.
Para el denominador se consulta en el Plan de comunicaciones vigente (publicado en la intranet), las campañas y/o acciones de comunicación programadas para el periodo.</t>
  </si>
  <si>
    <t>Plan de Comunicaciones Institucional.
Registros documentales de las campañas y/o acciones de comunicación desarrolladas, alojados en el OneDrive de la Oficina Consejería de Comunicaciones y del equipo punto de encuentro de la Secretaría General de la Alcaldía Mayor de Bogotá.</t>
  </si>
  <si>
    <t>Cumplir el 100% de las campañas y/o acciones de comunicación contenidas en el Plan de Comunicaciones Institucional.</t>
  </si>
  <si>
    <t>Reporte del indicador  "Porcentaje de avance en el cumplimiento de las campañas y/o acciones de comunicación contenidas en el Plan de Comunicaciones Institucional" con ID GE_03, correspondiente al 31 de octubre de 2022.</t>
  </si>
  <si>
    <t>Memorando 3-2023-32069 del 01/12/2023</t>
  </si>
  <si>
    <t>Gestión financiera</t>
  </si>
  <si>
    <t>Subdirector(a) Financiero</t>
  </si>
  <si>
    <t>Subdirección Financiera</t>
  </si>
  <si>
    <t>Gestión de pagos</t>
  </si>
  <si>
    <t>Realizar en 6 días hábiles máximo los pagos recibidos a satisfacción y que cumplan con los requisitos legales</t>
  </si>
  <si>
    <t>Sumatoria del total de días de la gestión integral de las solicitudes de pago  recibidas en el periodo</t>
  </si>
  <si>
    <t>Número total de pagos gestionados en el periodo</t>
  </si>
  <si>
    <t xml:space="preserve">Días </t>
  </si>
  <si>
    <t>Se consolida la sumatoria del total de días de la gestión  integral de las solicitudes de pago  recibidas en el periodo  y se divide por el número Total de pagos gestionados  durante el mismo periodo analizado.</t>
  </si>
  <si>
    <t>Cuadro gestión de pagos (Herramienta en Excel).</t>
  </si>
  <si>
    <t xml:space="preserve"> 6 días hábiles máximo los pagos recibidos a satisfacción y que cumplan con los requisitos legales.</t>
  </si>
  <si>
    <t>POSITIVA</t>
  </si>
  <si>
    <t>Fichas indicadores de gestión 2022.</t>
  </si>
  <si>
    <t>Porcentaje de la estrategia anual para mejorar la oportunidad en la ejecución de los recursos en la Secretaría General</t>
  </si>
  <si>
    <t>Realizar el seguimiento a la ejecución presupuestal de la Secretaría General</t>
  </si>
  <si>
    <t xml:space="preserve">Número de actividades realizadas de la estrategia anual hasta el periodo		</t>
  </si>
  <si>
    <t xml:space="preserve">Número de actividades programadas de la estrategia anual para el periodo		</t>
  </si>
  <si>
    <t>trimestral</t>
  </si>
  <si>
    <t>Consultar las actividades programadas para la estrategia.
Recolectar las evidencias de cumplimiento de las actividades de la estrategia.
Reportar la ejecución de acuerdo con las evidencias recolectadas.</t>
  </si>
  <si>
    <t>Estrategia aprobada para la vigencia.</t>
  </si>
  <si>
    <t>100% de la estrategia anual para mejorar la oportunidad en la ejecución de los recursos en la Secretaría General ejecutada.</t>
  </si>
  <si>
    <t xml:space="preserve">Porcentaje de conciliación de las cuentas contables del Balance General y el control de las operaciones de las cuentas			</t>
  </si>
  <si>
    <t xml:space="preserve">Realizar una depuración eficiente de las cuentas contables del Balance General y el control de las operaciones realizadas entre la subdirección financiera y las distintas dependencias de la entidad, para tener el dominio de la información y asegurar que la medición sea confiable con base en las conciliaciones realizadas y seguimiento de las partidas conciliatorias. La  conciliación de los saldos de las cuentas del balance permite tener la certeza y confiabilidad de  la información desde la fuente y como se refleja en la contabilidad"				</t>
  </si>
  <si>
    <t xml:space="preserve">Número de conciliaciones de cuentas por cobrar, cuentas por pagar y cuentas del gasto realizadas en el periodo				</t>
  </si>
  <si>
    <t>Número de conciliaciones identificadas de cuentas por cobrar, cuentas por pagar y cuentas del gasto en el periodo</t>
  </si>
  <si>
    <t xml:space="preserve">Realizar una depuración eficiente de las cuentas contables del Balance General y el control de las operaciones realizadas entre la subdirección financiera y las distintas dependencias de la entidad. 
Tener el dominio de la información y asegurar que la medición sea confiable con base en las conciliaciones realizadas.
Realizar seguimiento de las partidas conciliatorias. 
Tener la certeza y confiabilidad de  la información desde la fuente y como se refleja en la contabilidad.			</t>
  </si>
  <si>
    <t>Documento con las conciliaciones debidamente firmadas por las partes.</t>
  </si>
  <si>
    <t xml:space="preserve">100% de conciliación de las cuentas contables del Balance General y el control de las operaciones de las cuenta.		</t>
  </si>
  <si>
    <t>Porcentaje de presupuesto comprometido de la Secretaría General</t>
  </si>
  <si>
    <t>Cumplir con eficiencia la ejecución de presupuesto asignado alcanzado  los objetivos misionales en forma oportuna, evitando posibles sanciones y pérdida de apropiación</t>
  </si>
  <si>
    <t xml:space="preserve">Recursos comprometidos de inversión y funcionamiento acumulados al periodo	</t>
  </si>
  <si>
    <t>Programación de compromiso de recursos de inversión y funcionamiento acumulado al periodo</t>
  </si>
  <si>
    <t xml:space="preserve">Cumplir con la ejecución de presupuesto asignado permite que la entidad cumpla con los objetos misionales en forma oportuna, evitando posibles sanciones y pérdida de apropiación.				</t>
  </si>
  <si>
    <t>Herramienta de seguimiento en Excel.</t>
  </si>
  <si>
    <t>100% de ejecución del presupuesto comprometido de la Secretaría General.</t>
  </si>
  <si>
    <t>Memorando 3-2023-32576 del 07/12/2023</t>
  </si>
  <si>
    <t>Gestión jurídica</t>
  </si>
  <si>
    <t>jefe de la Oficina Jurídica</t>
  </si>
  <si>
    <t>Oficina Jurídica</t>
  </si>
  <si>
    <t>Cantidad de proyectos de acuerdo y proyectos de ley con análisis jurídico emitido oportunamente</t>
  </si>
  <si>
    <t xml:space="preserve">Identificar las solicitudes de comentarios a proyectos de acuerdo y proyectos de ley recibidas, y que corresponden al periodo de medición, con el fin de dar solucionar los asuntos de carácter jurídico </t>
  </si>
  <si>
    <t>Total de proyectos de acuerdo y proyectos de ley, con respuesta emitida en el periodo</t>
  </si>
  <si>
    <t>Total de proyectos de acuerdo y proyectos de ley recibidos y con término de respuesta en el periodo</t>
  </si>
  <si>
    <t xml:space="preserve">El numerador medirá la ejecución de los tramites de las solicitudes de comentarios a proyectos de acuerdo y proyectos de ley recibidas allegados a la Oficina Jurídica.
El denominador debe relacionar  las solicitudes que por término de respuesta deben atenderse en el mismo mes y se compara frente a la fecha de respuesta.   
  </t>
  </si>
  <si>
    <t>Base de correspondencia que administra la Oficina Jurídica.</t>
  </si>
  <si>
    <t>Emitir análisis jurídico al 100% proyectos de acuerdo y proyectos de ley.</t>
  </si>
  <si>
    <t xml:space="preserve">Constante </t>
  </si>
  <si>
    <t xml:space="preserve">Positiva </t>
  </si>
  <si>
    <t>31/11/2022</t>
  </si>
  <si>
    <t>Cantidad de conceptos jurídicos emitidos oportunamente</t>
  </si>
  <si>
    <t xml:space="preserve">Analizar las solicitudes de elaboración de conceptos que por término de respuesta deben atenderse en el periodo de medición </t>
  </si>
  <si>
    <t>Total de conceptos jurídicos con respuesta emitida en el periodo</t>
  </si>
  <si>
    <t>Total de conceptos jurídicos recibidos y con término de respuesta emitida en el periodo</t>
  </si>
  <si>
    <t xml:space="preserve">El numerador medirá la ejecución de los tramites de las  solicitudes de conceptos jurídicos recibidas.
El denominador debe relacionar las solicitudes que por término de respuesta deben atenderse en el mismo mes y se compara frente a la fecha de respuesta.   
  </t>
  </si>
  <si>
    <t>Emitir el 100% de los conceptos jurídicos.</t>
  </si>
  <si>
    <t xml:space="preserve">Cantidad de proyectos de actos administrativos revisados en oportunidad.  </t>
  </si>
  <si>
    <t>Revisar y/o elaborar proyectos de actos administrativos dentro de los términos correspondientes</t>
  </si>
  <si>
    <t xml:space="preserve">Total de proyectos de actos administrativos revisados en el periodo </t>
  </si>
  <si>
    <t>Total de proyectos de actos administrativos revisados y con término de respuesta en el periodo</t>
  </si>
  <si>
    <t xml:space="preserve">El numerador medirá la ejecución de los tramites de las  solicitudes  de revisión de actos administrativos recibidas.
El denominador debe relacionar las solicitudes que por término de respuesta deben atenderse en el mismo mes y se compara frente a la fecha de respuesta.   
  </t>
  </si>
  <si>
    <t>Revisar el 100% de los proyectos de actos administrativos.</t>
  </si>
  <si>
    <t>Cantidad de procesos judiciales, trámites extrajudiciales y acciones de tutela gestionados/tramitados/notificados.</t>
  </si>
  <si>
    <t xml:space="preserve">Atender todos los requerimientos de procesos judiciales, trámites extrajudiciales y acciones de tutela </t>
  </si>
  <si>
    <t>Total de notificaciones judiciales, procesos judiciales, trámites extrajudiciales y acciones de tutela</t>
  </si>
  <si>
    <t>Total de notificaciones judiciales de procesos judiciales, trámites extrajudiciales y acciones de tutela y con término de respuesta en el periodo</t>
  </si>
  <si>
    <t xml:space="preserve">El numerador medirá la ejecución de los datos registrados en SIPROJ WEB o recibido en el correo notificacionesarticulo197secgeneral@alcaldiabogota.gov.co en los que se evidencie cantidad de requerimientos realizados, frente a los procesos judiciales y trámites extrajudiciales, y acciones de tutela.
El denominador debe relacionar las solicitudes que por término de respuesta deben atenderse en el mismo mes y se compara frente a la fecha de respuesta.   
  </t>
  </si>
  <si>
    <t>SIPROJ</t>
  </si>
  <si>
    <t>Gestionar/tramitar/notificar el 100% de los procesos judiciales, trámites extrajudiciales y acciones de tutela.</t>
  </si>
  <si>
    <t>SIPROJ WEB  correo: notificacionesarticulo197secgeneral@alcaldiabogota.gov.co.</t>
  </si>
  <si>
    <t>Memorando 3-2023-32222 del 04/12/2023</t>
  </si>
  <si>
    <t>Gobierno abierto y relacionamiento con la ciudadanía</t>
  </si>
  <si>
    <t>Subsecretario(a) de Servicio a la Ciudadanía y Alto(a) Consejero(a) Distrital de Tecnologías de la Información y las Comunicaciones</t>
  </si>
  <si>
    <t>Alta Consejería Distrital de Tecnologías de la Información y las Comunicaciones</t>
  </si>
  <si>
    <t>Porcentaje de asesorías en Transformación Digital efectuadas por la Alta Consejería Distrital de Tecnologías de la Información y las Comunicaciones a las entidades distritales</t>
  </si>
  <si>
    <t>Medir la gestión de la Alta Consejería Distrital de Tecnologías de la Información y las Comunicaciones en la prestación de asesorías en materia de transformación digital a las entidades del Distrito para consolidar a Bogotá como un territorio inteligente.</t>
  </si>
  <si>
    <t>Número de asesorías en materia de transformación digital realizadas por la Alta Consejería Distrital de Tecnologías de la Información y las Comunicaciones a las entidades del Distrito en el periodo</t>
  </si>
  <si>
    <t>Número de asesorías en materia de transformación digital solicitadas por las entidades distritales a la Alta Consejería Distrital de Tecnologías de la Información y las Comunicaciones en el periodo</t>
  </si>
  <si>
    <t>El numerador se obtiene a partir del reporte de asesorías realizadas en materia de transformación digital, por parte de los lideres de proyectos, mediante correo electrónico dirigido al Asesor de despacho y al gestor de calidad, quien diligencia la base de datos de seguimiento (archivo OneDrive) en el "Repositorio de Asesorías". Esta información se acumula de manera semestral.
El denominador se obtiene a partir del número de asesorías en materia de transformación digital solicitadas por las entidades distritales durante el semestre, a través de los diferentes canales de comunicación disponible.</t>
  </si>
  <si>
    <t>Informe semestral con el avance de la gestión de las asesorías en Transformación Digital a entidades Distritales efectuados por la Alta Consejería Distrital de Tecnologías de la Información y las Comunicaciones.</t>
  </si>
  <si>
    <t>Realizar el 100% de las asesorías técnicas en materia de transformación digital solicitadas por las entidades distritales en el periodo.</t>
  </si>
  <si>
    <t>Indicador de gestión GES_39 "Gestión de las asesorías y proyectos en Transformación Digital a entidades Distritales efectuados en la Alta Consejería Distrital de Tecnologías de la Información y las Comunicaciones", proceso Gobierno abierto y relacionamiento con la ciudadanía</t>
  </si>
  <si>
    <t>Memorando 3-2023-31930 del 30/11/2023</t>
  </si>
  <si>
    <t>Porcentaje de sesiones de acompañamiento y asesoramiento metodológico realizadas a las entidades distritales en temas de gobierno abierto en el periodo.</t>
  </si>
  <si>
    <t>Realizar sesiones de acompañamiento y asesoramiento metodológico para orientar la formulación, implementación y seguimiento al Plan de Acción General de Gobierno Abierto de Bogotá.</t>
  </si>
  <si>
    <t xml:space="preserve">Número de sesiones de acompañamiento y asesoramiento metodológico  realizadas a las entidades distritales en temas de gobierno abierto en el periodo								</t>
  </si>
  <si>
    <t>Número de sesiones de acompañamiento y asesoramiento metodológico programadas y solicitadas por las entidades distritales en temas de gobierno abierto  en el periodo</t>
  </si>
  <si>
    <t xml:space="preserve">Para el numerador se consulta  en el  Informe trimestral de actividades de articulación interinstitucionales de Gobierno Abierto de Bogotá, el número de sesiones de articulación,  posicionamiento y acompañamiento institucional a las entidades del Distrito..
Para el denominador se consulta en el archivo de seguimiento del Plan de Acción General de Gobierno Abierto PAGAB,  la cantidad de solicitudes de acompañamiento y asesoramiento metodológico requeridas por parte de las entidades del Distrito, sumado a los acompañamientos  y asesoramientos metodológicos programados en  el Informe de actividades de articulación interinstitucionales de Gobierno Abierto de Bogotá.
</t>
  </si>
  <si>
    <t>Informe trimestral de actividades de articulación interinstitucionales de Gobierno Abierto de Bogotá</t>
  </si>
  <si>
    <t>Cumplir el 100% de las sesiones de acompañamiento y asesoramiento metodológico programadas y solicitadas por las entidades distritales en temas de gobierno abierto en el periodo.</t>
  </si>
  <si>
    <t>Memorando 3-2023-31902 del 29/11/2023</t>
  </si>
  <si>
    <t>Subsecretaría de Servicio al Ciudadano</t>
  </si>
  <si>
    <t>Porcentaje de ejecución de las actividades realizadas para fortalecer el relacionamiento de la administración distrital en temas propios de servicio a la ciudadanía.</t>
  </si>
  <si>
    <t>Medir el porcentaje de ejecución de las actividades planificadas por la Subsecretaría de Servicios a la Ciudadanía,  para contribuir con un adecuado relacionamiento de la administración distrital con los ciudadanos.</t>
  </si>
  <si>
    <t>Actividades para fortalecer el relacionamiento de la Administración Distrital con la ciudadanía ejecutadas en el periodo</t>
  </si>
  <si>
    <t>Actividades para fortalecer el relacionamiento de la Administración Distrital con la ciudadanía programadas en el periodo</t>
  </si>
  <si>
    <t>El numerador se obtiene a partir de la sumatoria de actividades así:
El porcentaje de cumplimiento en cuanto a la oferta y disponibilidad de canales de atención a la ciudadanía * (30) El porcentaje de cumplimiento de actividades en el desarrollo de las capacitaciones y cualificaciones a servidores y colaboradores públicos y sensibilización a partes interesadas * (15) El porcentaje de cumplimiento de actividades en el seguimiento a las entidades con funciones de Inspección, Vigilancia y Control * (20)
El porcentaje de cumplimiento de actividades en la meta de evaluación de la calidad de las respuestas a peticiones ciudadanas emitidas por las entidades distritales * (20) El porcentaje de cumplimiento de actividades en la meta de visitas de monitoreo a los canales de atención * (15)
El denominador se obtiene a partir de la sumatoria de la ponderación de las actividades programadas (oferta y disponibilidad de canales de atención a la ciudadanía (30),  capacitaciones y cualificaciones a servidores y colaboradores públicos y sensibilización a partes interesadas (15), seguimiento a las entidades con funciones de Inspección, Vigilancia y Control (20), evaluación de la calidad de las respuestas a peticiones ciudadanas emitidas por las entidades distritales (20) y visitas de monitoreo a los canales de atención (15))</t>
  </si>
  <si>
    <t>Power Bi de la Dirección Distrital de Calidad del Servicio
Radicados SIGA Socialización Informes de Calidad Enviados
Informe Mensual de Monitoreo a Canales Relacionamiento
Informe mensual de cualificación 
Informe de capacitaciones funcionales Bogotá Te Escucha
Evidencias de reunión a sensibilizaciones de la Red CADE
Informes de Cualificación a servidores con funciones de IVC
Informes de Sensibilizaciones a Ciudadanos y comerciantes
Informes de Interacciones por canal
Informes de seguimiento de gestión a entidades del SUDIVC
Informes de Seguimiento a visitas multidisciplinarias de IVC</t>
  </si>
  <si>
    <t>Implementar durante la vigencia el 100% de las actividades oferta y disponibilidad de canales de atención a la ciudadanía, capacitaciones y cualificaciones a servidores y colaboradores públicos y sensibilización a partes interesadas, seguimiento a las entidades con funciones de Inspección, Vigilancia y Control, evaluación de la calidad de las respuestas a peticiones ciudadanas emitidas por las entidades distritales y visitas de monitoreo a los canales de atención.</t>
  </si>
  <si>
    <t>Reporte indicador de gestión GES_42 "Porcentaje de gestión de las actividades realizadas para fortalecer el relacionamiento de la administración distrital en temas propios de servicio a la ciudadanía"- proceso Gobierno abierto y relacionamiento con la ciudadanía.</t>
  </si>
  <si>
    <t>Memorando 3-2023-31930 del 1/12/2023</t>
  </si>
  <si>
    <t>Paz, Víctimas y Reconciliación</t>
  </si>
  <si>
    <t>Alto(a) Consejero de Paz, Víctimas y Reconciliación</t>
  </si>
  <si>
    <t>Oficina Alta Consejería de Paz, Víctimas y Reconciliación.</t>
  </si>
  <si>
    <t>Porcentaje de cumplimiento de los productos de pedagogía social y los procesos pedagógicos para la apropiación social de la paz, la memoria y la reconciliación</t>
  </si>
  <si>
    <t>Establecer el grado de cumplimiento de los productos de pedagogía social y los procesos pedagógicos para la apropiación social de la paz, la memoria y la reconciliación, con el fin de emprender acciones de mejora que permitan la implementación del plan de trabajo dispuesto para tal fin, buscando la participación de diferentes sectores de la ciudadanía y su difusión a través del espacio físico del Centro de Memoria, Paz y Reconciliación, los canales virtuales disponibles y otras publicaciones virtuales y físicas</t>
  </si>
  <si>
    <t>Número de productos de pedagogía social y procesos pedagógicos ejecutados en el periodo</t>
  </si>
  <si>
    <t>Número de productos de pedagogía social y procesos pedagógicos programados en el periodo</t>
  </si>
  <si>
    <t>Para el numerador se consultan los productos de pedagogía social y procesos pedagógicos desarrollados en el periodo los cuales se encuentra descritos a través de evidencias de reunión, Informes de avance de seguimiento de la estrategia y/o acciones de articulación interinstitucional, reportes de gestión y seguimiento a los compromisos del CMPR.
Para el denominador se consulta la programación de actividades de los productos de pedagogía social y procesos pedagógicos desarrollados en el plan de trabajo mensual, descritas en la evidencia de reunión correspondiente.</t>
  </si>
  <si>
    <t>Reporte ejecución del Proyecto de Inversión 7871 Construcción de Bogotá-región como territorio de paz para las víctimas y la reconciliación, alimentado por los productos de pedagogía social y procesos pedagógicos desarrollados en el periodo.</t>
  </si>
  <si>
    <t>Cumplir el 100% en los productos de pedagogía social y procesos pedagógicos para la apropiación social de la paz, la memoria y la reconciliación.</t>
  </si>
  <si>
    <t>Reporte del indicador de "Porcentaje de cumplimiento de productos de pedagogía social y los procesos pedagógicos para la apropiación social de la paz, la memoria y la reconciliación" con ID GE_76, correspondiente al 30 de septiembre de 2022.</t>
  </si>
  <si>
    <t>Porcentaje de cumplimiento de las acciones realizadas de reconciliación y construcción de paz territorial para la implementación del Acuerdo de Paz en el Distrito</t>
  </si>
  <si>
    <t>Establecer el grado de cumplimiento de las acciones de reconciliación y construcción de paz territorial para la implementación del Acuerdo  de Paz en el Distrito, con el fin de desarrollar procesos formativos y pedagógicos, acompañamiento técnico y fortalecimiento de capacidades para contribuir a la paz y la reconciliación en Bogotá</t>
  </si>
  <si>
    <t>Número de actividades de reconciliación y construcción de paz territorial ejecutadas en el periodo</t>
  </si>
  <si>
    <t>Número de actividades de reconciliación y construcción de paz territorial programadas en el periodo</t>
  </si>
  <si>
    <t>Para el numerador se consulta el reporte de actividades de reconciliación y construcción de paz territorial mensuales generado por cada uno de los procesos de la Dirección de Paz y Reconciliación producto de la ejecución contractual de contratistas y convenios interadministrativos.    
Para el denominador se toma como base la programación de actividades de reconciliación y construcción de paz territorial, en los planes de acción (operativos) estipulados para el periodo de tiempo en evaluación.</t>
  </si>
  <si>
    <t>Reporte ejecución del Proyecto de Inversión 7871 Construcción de Bogotá-región como territorio de paz para las víctimas y la reconciliación, alimentado por actividades de reconciliación y construcción de paz territorial.</t>
  </si>
  <si>
    <t>Cumplir el 100 % de acciones de reconciliación y construcción de paz territorial para la implementación del Acuerdo Paz en el Distrito.</t>
  </si>
  <si>
    <t>Reporte del indicador de "Porcentaje de acciones realizadas de reconciliación y construcción de paz territorial para la implementación del Acuerdo de Paz en el Distrito" con ID GE_77, correspondiente al 30 de junio de 2022.</t>
  </si>
  <si>
    <t>Porcentaje de cumplimiento de los espacios bilaterales en los Centros de Encuentro</t>
  </si>
  <si>
    <t>Establecer el grado de cumplimiento de los espacios bilaterales en los Centros de Encuentro, para garantizar servicios oportunos y de calidad a la población víctima del conflicto armado que se acerca a realizar solicitudes de oferta social</t>
  </si>
  <si>
    <t>Número de espacios bilaterales en los Centros de Encuentro realizados en el periodo</t>
  </si>
  <si>
    <t>Número de espacios bilaterales en los Centros de Encuentro programados en el periodo</t>
  </si>
  <si>
    <t>Para el numerador se consulta el número de espacios bilaterales realizados en el periodo los cuales se encuentran descritos en las correspondientes evidencias de reunión.
Para el denominador se consulta la programación de los espacios bilaterales en la programación mensual.</t>
  </si>
  <si>
    <t>Reporte ejecución del Proyecto de Inversión 7871 Construcción de Bogotá-región como territorio de paz para las víctimas y la reconciliación, alimentado número de espacios bilaterales realizados en el periodo.</t>
  </si>
  <si>
    <t>Gestionar el 100% de los espacios bilaterales en los Centros de Encuentro.</t>
  </si>
  <si>
    <t>Reporte ejecución del Proyecto de Inversión 7871 Construcción de Bogotá-región como territorio de paz para las víctimas y la reconciliación, alimentado por el número de espacios bilaterales realizados en el periodo.</t>
  </si>
  <si>
    <t>Porcentaje de asistencias técnicas realizadas para el seguimiento a la implementación y actualización del Plan de Acción Distrital, en el marco de la Política Nacional de Víctimas en Bogotá</t>
  </si>
  <si>
    <t>Realizar asistencias técnicas, con el fin de garantizar el debido seguimiento a la implementación y actualización del Plan de Acción Distrital y sus planes conexos, en el marco de la Política Nacional de Víctimas en Bogotá</t>
  </si>
  <si>
    <t>Número de asistencias técnicas realizadas para seguimiento, implementación y actualización del Plan de Acción Distrital  en el periodo</t>
  </si>
  <si>
    <t>Número de asistencias técnicas programadas para seguimiento, implementación y actualización del Plan de Acción Distrital en el periodo</t>
  </si>
  <si>
    <t>Para el numerador se consulta la Matriz de Seguimiento General, que contiene el número de asistencias técnicas realizadas al Plan de Acción Distrital en el periodo.
Para el denominador se consulta la Matriz de Seguimiento General al Plan de Acción Distrital para verificar la programación de asistencias técnicas al Plan de Acción Distrital, previstas para el periodo.</t>
  </si>
  <si>
    <t>Matriz de Seguimiento General al Plan de Acción Distrital</t>
  </si>
  <si>
    <t>Cumplir con el 100% de las asistencias técnicas para el seguimiento, implementación y actualización del Plan de Acción Distrital</t>
  </si>
  <si>
    <t>Programación de las actividades del Plan de acción integrado</t>
  </si>
  <si>
    <t>Nombre del plan institucional y estratégico</t>
  </si>
  <si>
    <t>Dependencia</t>
  </si>
  <si>
    <t>ID_Actividad</t>
  </si>
  <si>
    <t>Ponderación</t>
  </si>
  <si>
    <t>Variable</t>
  </si>
  <si>
    <t>Plan Estratégico de Talento Humano</t>
  </si>
  <si>
    <t>Ejecutar las actividades que conforman el Plan Estratégico de la Dirección de Talento Humano establecidas para la vigencia 2024.</t>
  </si>
  <si>
    <t>% PROGRAMADO</t>
  </si>
  <si>
    <t>ENTREGABLES</t>
  </si>
  <si>
    <t>Matriz de seguimiento con la relación de los soportes</t>
  </si>
  <si>
    <t>Plan Institucional de Capacitación</t>
  </si>
  <si>
    <t>Ejecutar las actividades programadas en el cronograma del Plan Institucional de Capacitación - PIC 2024.</t>
  </si>
  <si>
    <t xml:space="preserve">Plan de Incentivos Institucionales </t>
  </si>
  <si>
    <t>Ejecutar las actividades programadas en el cronograma del Plan Institucional de Bienestar Social e Incentivos PIB 2024.</t>
  </si>
  <si>
    <t>Plan de Trabajo Anual en Seguridad y Salud en el Trabajo</t>
  </si>
  <si>
    <t xml:space="preserve">Ejecutar las actividades programadas en el cronograma del Plan de Seguridad y Salud en el Trabajo para la vigencia 2024.
</t>
  </si>
  <si>
    <t>Plan de Anual de Vacantes</t>
  </si>
  <si>
    <t>Identificar las vacantes definitivas de carrera administrativa que se generen durante el período a reportar.</t>
  </si>
  <si>
    <t>Archivo con vacancias definitivas generadas en el período a reportar</t>
  </si>
  <si>
    <t>Efectuar el reporte a través de SIMO de la Oferta Pública de Empleos de Carrera - OPEC correspondientes a las vacantes definitivas que se generen durante el período a reportar.</t>
  </si>
  <si>
    <t>Soporte reporte de Oferta Pública de Empleos de Carrera - OPEC a través de SIMO 4.0 o el canal que la CNSC disponga</t>
  </si>
  <si>
    <t>Calcular indicador de cubrimiento de vacantes durante el periodo a reportar.</t>
  </si>
  <si>
    <t>Indicador del período calculado.</t>
  </si>
  <si>
    <t>Plan de Previsión de Recursos Humanos</t>
  </si>
  <si>
    <t>Identificar las vacantes definitivas y temporales de los empleos de la Secretaría durante el periodo a reportar.</t>
  </si>
  <si>
    <t>Archivo con vacancias definitivas y temporales generadas en el período a reportar</t>
  </si>
  <si>
    <t>Revisar la pertinencia de cubrir vacantes temporales y/o vacantes definitivas por medio de nombramientos en encargo que den lugar al desarrollo de convocatoria interna.</t>
  </si>
  <si>
    <t>Publicación convocatoria interna, en los casos que se presente la necesidad de cubrir vacantes de forma transitoria o Documento con concepto que justifique la razón del porque no hubo lugar al desarrollo de convocatoria interna.</t>
  </si>
  <si>
    <t>Adelantar la provisión de las vacantes mediante nombramientos provisionales luego de surtido los tramites de convocatoria interna.</t>
  </si>
  <si>
    <t>Resoluciones de Nombramiento de servidores(as) provisionales realizados en el período o documento con concepto que justifique la razón del porque no hubo lugar a la realización de  nombramientos en provisionalidad.</t>
  </si>
  <si>
    <t>Modificar manuales de funciones en el marco ya sea de las modificaciones de la planta o actualización normativa en la materia.</t>
  </si>
  <si>
    <t>Resolución por la cual se modifica un manual de funciones o documento con justificación técnica de la no modificación de manuales de funciones y competencias laborales de la entidad.</t>
  </si>
  <si>
    <t>Realizar la implementación de la modificación de la planta de empleos de la entidad respecto a la supresión de los empleos del nivel asistencial Auxiliar Administrativo, código 407, grado 01 y la creación de los empleos Auxiliar Administrativo código 407, grado 03 de la Dirección Distrital de Dirección del Sistema Distrital de Servicio a la Ciudadanía.</t>
  </si>
  <si>
    <t>Decreto por el cual se modifica la planta de la entidad.</t>
  </si>
  <si>
    <t>Plan Anual de Adquisiciones</t>
  </si>
  <si>
    <t>Monitorear bimestralmente el 100%  del  Plan Anual de Adquisiciones – PAA de la vigencia y generar alertas tempranas frente a la ejecución del mismo.</t>
  </si>
  <si>
    <t>Presentación en power point y Excel en donde se evidencie el monitoreo bimensual al Plan Anual de Adquisiciones de la vigencia.</t>
  </si>
  <si>
    <t xml:space="preserve">Realizar 1 mesa bimestral de seguimiento y monitoreo al Plan Anual de Adquisiciones y a las liquidaciones  en donde participen los enlaces de cada ordenación del gasto
</t>
  </si>
  <si>
    <t>Invitación a las mesas de seguimiento del Plan Anual de Adquisiciones y liquidaciones a los enlaces de cada ordenación de gasto de la Entidad mediante memorando electrónico y archivo de grabación de las mismas en el aplicativo TEAMS  o  listados de asistencia (según aplique)</t>
  </si>
  <si>
    <t>Plan Estratégico de Tecnologías de la Información y las Comunicaciones – PETI</t>
  </si>
  <si>
    <t xml:space="preserve">Identificar las necesidades de Actualización del Plan Estratégico de Tecnologías de la Información-PETI cuando se evidencien modificaciones frente a los dominios de negocio, sistemas de información, infraestructura y portafolio de proyectos de TI 
</t>
  </si>
  <si>
    <t>Documento de validación con las dependencias sobre necesidades de modificación del PETI dominios: sistemas de información, servicios e infraestructura</t>
  </si>
  <si>
    <t>Documento de validación sobre necesidades de modificación del PETI dominio de negocio y portafolio de proyectos con componente TI</t>
  </si>
  <si>
    <t>Documento borrador PETI para actualizar en enero de la siguiente vigencia o documento en donde se indique la no necesidad de su actualización para la siguiente vigencia</t>
  </si>
  <si>
    <t>Plan de Seguridad y Privacidad de la Información</t>
  </si>
  <si>
    <t xml:space="preserve">Planear, implementar, verificar y hacer seguimiento de las actividades definidas en el plan de seguridad y privacidad de la información  con el fin de mantener el nivel de Optimizado en la implementación del Modelo de Seguridad y Privacidad de la Información - MSPI (Sistema de Gestión de Seguridad de la Información - SGSI) en la Entidad.
</t>
  </si>
  <si>
    <t>Formato de avance trimestral del Plan de seguridad y privacidad de la información para la vigencia 2024</t>
  </si>
  <si>
    <t>Plan de Tratamiento de Riesgos de Seguridad y Privacidad de la Información</t>
  </si>
  <si>
    <t xml:space="preserve">Implementar la nueva guía de identificación de activos de información y riesgos de seguridad que la información que permita la definición de los planes de tratamiento de riesgos de seguridad en la entidad.
</t>
  </si>
  <si>
    <t>Informe de Actividades definidas en el Plan de seguridad y privacidad de la información alineadas a "Actualizar los activos de información de la Entidad y los planes de tratamiento de riesgos de seguridad asociados."</t>
  </si>
  <si>
    <t>Programa de Transparencia y Ética Pública</t>
  </si>
  <si>
    <t xml:space="preserve">Formular el Programa de Transparencia y Ética Pública 2024 y realizar un monitoreo mensual (mes vencido) al avance en sus 9 componentes. </t>
  </si>
  <si>
    <t>Programa de Transparencia y Ética Pública 2024 formulado</t>
  </si>
  <si>
    <t>Informe de monitoreo mensual (mes vencido) al avance de las actividades del Programa de Transparencia y Ética Pública 2024</t>
  </si>
  <si>
    <t>Acciones de participación en el marco del Plan Institucional de Participación Ciudadana</t>
  </si>
  <si>
    <t>Formular el Plan institucional de Participación Ciudadana 2024 de la Secretaría General y realizar monitoreo trimestral (trimestre vencido).</t>
  </si>
  <si>
    <t>Plan Institucional de Participación Ciudadana de la Secretaría General  vigencia 2024 formulado</t>
  </si>
  <si>
    <t>Informe de monitoreo trimestral del Plan Institucional de Participación Ciudadana 2024 (trimestre vencido).</t>
  </si>
  <si>
    <t>Estrategia Anual de Atención y Servicio al Ciudadano</t>
  </si>
  <si>
    <t>Monitorear mensualmente el 100% de la Estrategia Anual de Atención y Servicio al Ciudadano</t>
  </si>
  <si>
    <t>Informe de seguimiento de la estrategia anual de atención y servicio al ciudadano</t>
  </si>
  <si>
    <t>Plan Institucional de Archivos de la Entidad –PINAR</t>
  </si>
  <si>
    <t>Implementar los instrumentos archivísticos definidos en el Decreto 1080 de 2015</t>
  </si>
  <si>
    <t>Metodología de implementación de instrumentos archivísticos</t>
  </si>
  <si>
    <t>Informe de implementación de instrumentos archivísticos</t>
  </si>
  <si>
    <t>Actualizar e implementar el plan institucional de archivos PINAR</t>
  </si>
  <si>
    <t>Informe de implementación PINAR 2020-2024</t>
  </si>
  <si>
    <t>Elaborar y ejecutar el plan de trabajo archivístico</t>
  </si>
  <si>
    <t xml:space="preserve">Plan de trabajo archivístico 2024 </t>
  </si>
  <si>
    <t>Informe de ejecución del plan de trabajo archivístico 2024</t>
  </si>
  <si>
    <t xml:space="preserve">Informe de ejecución del plan de trabajo archivístico 2024 </t>
  </si>
  <si>
    <t xml:space="preserve">Aplicar el protocolo de archivos de Derechos Humanos
</t>
  </si>
  <si>
    <t>Matriz cumplimiento de requisitos SGDEA</t>
  </si>
  <si>
    <t>Gestión y trámite de actos administrativos</t>
  </si>
  <si>
    <t xml:space="preserve">Informe Gestión y trámite de actos administrativos </t>
  </si>
  <si>
    <t>Informe Gestión y trámite de actos administrativos</t>
  </si>
  <si>
    <t>Programación de Gestión de riesgos</t>
  </si>
  <si>
    <t>Mapa de riesgos institucional</t>
  </si>
  <si>
    <r>
      <t xml:space="preserve">Los controles se encuentran anonimizados, por lo cual el detalle podrá ser solicitado al correo electrónico de la Oficina Asesora de Planeación: </t>
    </r>
    <r>
      <rPr>
        <b/>
        <sz val="11"/>
        <color theme="4" tint="-0.249977111117893"/>
        <rFont val="Arial Narrow"/>
        <family val="2"/>
      </rPr>
      <t>oapsecgeneral@alcaldiabogota.gov.co</t>
    </r>
  </si>
  <si>
    <t>Causas y efectos</t>
  </si>
  <si>
    <t>Instrumentos posiblemente afectados</t>
  </si>
  <si>
    <t>Análisis (antes de controles)</t>
  </si>
  <si>
    <t>Análisis (después de controles)</t>
  </si>
  <si>
    <t>Tratamiento del riesgo</t>
  </si>
  <si>
    <t>Acciones frente a las características de los controles y la valoración de riesgos</t>
  </si>
  <si>
    <t>Acciones de contingencia</t>
  </si>
  <si>
    <t>Proceso / Proyecto de inversión</t>
  </si>
  <si>
    <t>Objetivo</t>
  </si>
  <si>
    <t>Alcance u objetivos específicos</t>
  </si>
  <si>
    <t>Líder de proceso o Gerente de proyecto</t>
  </si>
  <si>
    <t>Tipo de proceso o proyecto</t>
  </si>
  <si>
    <t>Actividad clave o fase del proyecto</t>
  </si>
  <si>
    <t>Id del riesgo en el Aplicativo DARUMA</t>
  </si>
  <si>
    <t>Código del riesgo en el Aplicativo DARUMA</t>
  </si>
  <si>
    <t>Descripción del riesgo</t>
  </si>
  <si>
    <t>Fuente del riesgo</t>
  </si>
  <si>
    <t>Clasificación o tipo de riesgo</t>
  </si>
  <si>
    <t>Responsable del riesgo</t>
  </si>
  <si>
    <t>Internas</t>
  </si>
  <si>
    <t>Externas</t>
  </si>
  <si>
    <t>Efectos (consecuencias)</t>
  </si>
  <si>
    <t>Objetivos estratégicos asociados</t>
  </si>
  <si>
    <t>Trámites, OPA's y consultas asociados</t>
  </si>
  <si>
    <t>Otros procesos del Sistema de Gestión de Calidad</t>
  </si>
  <si>
    <t>Objetivos de Desarrollo Sostenible</t>
  </si>
  <si>
    <t>Proyectos de inversión asociados</t>
  </si>
  <si>
    <t>Probabilidad inherente</t>
  </si>
  <si>
    <t>Valor porcentual probabilidad inherente</t>
  </si>
  <si>
    <t>Impacto inherente</t>
  </si>
  <si>
    <t>Valor porcentual impacto inherente</t>
  </si>
  <si>
    <t>Valoración inherente</t>
  </si>
  <si>
    <t>Explicación de la valoración</t>
  </si>
  <si>
    <t>Probabilidad residual</t>
  </si>
  <si>
    <t>Valor porcentual probabilidad residual</t>
  </si>
  <si>
    <t>impacto residual</t>
  </si>
  <si>
    <t>Valor porcentual impacto residual</t>
  </si>
  <si>
    <t>Valoración residual</t>
  </si>
  <si>
    <t>Opción de manejo</t>
  </si>
  <si>
    <t>Acciones (características):
Probabilidad
---------------
Impacto</t>
  </si>
  <si>
    <t>Responsable de ejecución (acciones tratamiento)</t>
  </si>
  <si>
    <t>Nombre del plan en el Aplicativo DARUMA</t>
  </si>
  <si>
    <t>Id de la acción en el Aplicativo DARUMA</t>
  </si>
  <si>
    <t>Fecha de inicio (acciones tratamiento)</t>
  </si>
  <si>
    <t>Fecha de terminación (acciones tratamiento)</t>
  </si>
  <si>
    <t>Acciones contingencia</t>
  </si>
  <si>
    <t>Responsable de ejecución (acciones contingencia)</t>
  </si>
  <si>
    <t>Producto (acciones contingencia)</t>
  </si>
  <si>
    <t>Control Disciplinario</t>
  </si>
  <si>
    <t>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t>
  </si>
  <si>
    <t>Inicio con la recepción, registro y revisión de la queja disciplinaria, informe de servidor público u otro medio que amerite credibilidad, y con la elaboración de la estrategia preventiva, continua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t>
  </si>
  <si>
    <t>Jefe Oficina de Control Disciplinario Interno y Jefe Oficina Jurídica</t>
  </si>
  <si>
    <t>Evaluación</t>
  </si>
  <si>
    <t>Adelantar los procesos disciplinarios en etapa de instrucción
Adelantar los procesos disciplinarios en etapa de juzgamiento ordinario o verbal
Adelantar los procesos disciplinarios en etapa de segunda instancia
Adelantar los procesos disciplinarios según el procedimiento ordinario (Ley 734 de 2002)</t>
  </si>
  <si>
    <t xml:space="preserve">Posibilidad de afectación económica (o presupuestal) por fallo judicial en contra de los intereses de la entidad, debido a errores (fallas o deficiencias) en el trámite de los procesos disciplinarios </t>
  </si>
  <si>
    <t>Gestión de procesos</t>
  </si>
  <si>
    <t>Ejecución y administración de procesos</t>
  </si>
  <si>
    <t>Oficina de Control Disciplinario Interno, Oficina Jurídica y Despacho de la Secretaría General</t>
  </si>
  <si>
    <t xml:space="preserve">- Alta rotación de personal generando retrasos en la curva de aprendizaje.
- No se cuenta con   equipos asignados a todos los/as servidores/as. Los equipos (su mayoría) no cuentan con los dispositivos requeridos para operar bajo las nuevas condiciones de trabajo (micrófonos, cámaras, entre otros)
- Errores (fallas o deficiencias) en la conformación del expediente disciplinario.
</t>
  </si>
  <si>
    <t xml:space="preserve">- Ataques informáticos a la Infraestructura de la entidad. 
- Interactúen con las anteriores, generando posibles pérdidas de información.
</t>
  </si>
  <si>
    <t xml:space="preserve">- Sanciones de orden legal y pecuniaria a la entidad por indebida aplicación de la Ley 734 de 2002 o Ley 1952 de 2019, según corresponda.
- Insatisfacción frente al desarrollo del proceso disciplinario de conformidad con la Ley 734 de 2002 o Ley 1952 de 2019, según corresponda.
- Beneficio al sujeto disciplinable en el trámite del proceso disciplinario.
</t>
  </si>
  <si>
    <t>3. Consolidar una gestión pública eficiente, a través del desarrollo de capacidades institucionales, para contribuir a la generación de valor público.</t>
  </si>
  <si>
    <t xml:space="preserve">- -- Ningún trámite y/o procedimiento administrativo
</t>
  </si>
  <si>
    <t xml:space="preserve">- Todos los procesos en el Sistema de Gestión de Calidad
</t>
  </si>
  <si>
    <t>Sin asociación</t>
  </si>
  <si>
    <t>Media (3)</t>
  </si>
  <si>
    <t>Menor (2)</t>
  </si>
  <si>
    <t>Moderado</t>
  </si>
  <si>
    <t>El proceso estima que el riesgo se ubica en una zona moderado, debido a que la frecuencia con la que se realizó la actividad clave asociada al riesgo se presentó 53 veces en el último año, sin embargo, ante su materialización, podrían presentarse efectos significativos, en el pago de indemnizaciones por acciones legales en los procesos disciplinarios.</t>
  </si>
  <si>
    <t>Muy baja (1)</t>
  </si>
  <si>
    <t>Bajo</t>
  </si>
  <si>
    <t>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t>
  </si>
  <si>
    <t>Aceptar</t>
  </si>
  <si>
    <t xml:space="preserve">
</t>
  </si>
  <si>
    <t xml:space="preserve">- Reportar el riesgo materializado de Posibilidad de afectación económica (o presupuestal) por fallo judicial en contra de los intereses de la entidad, debido a errores (fallas o deficiencias) en el trámite de los procesos disciplinarios  en el informe de monitoreo a la Oficina Asesora de Planeación.
- Analizar la falla o error presentado (causas y consecuencias).
- Proyectar y suscribir la decisión que subsane la falla o error presentado.
- Comunicar a la Oficina Jurídica con el fin de analizar si hay lugar a iniciar alguna acción judicial en contra del funcionario que eventualmente haya dado lugar al fallo que condenó a la Entidad.
- Actualizar el riesgo Posibilidad de afectación económica (o presupuestal) por fallo judicial en contra de los intereses de la entidad, debido a errores (fallas o deficiencias) en el trámite de los procesos disciplinarios </t>
  </si>
  <si>
    <t>- Oficina de Control Disciplinario Interno, Oficina Jurídica, Despacho de la Secretaría General.
- Profesionales, Jefe Oficina de Control Disciplinario Interno, Jefe Oficina Jurídica y/o Asesor del Despacho de la Secretaría General.
- Profesionales, Jefe Oficina de Control Disciplinario Interno, Jefe Oficina Jurídica y/o Asesor del Despacho de la Secretaría General.
- Jefe de la Oficina de Control Disciplinario Interno, Jefe de la Oficina Jurídica y/o Asesor del Despacho de la Secretaría General.
- Oficina de Control Disciplinario Interno, Oficina Jurídica, Despacho de la Secretaría General.</t>
  </si>
  <si>
    <t>- Reporte de monitoreo indicando la materialización del riesgo de Posibilidad de afectación económica (o presupuestal) por fallo judicial en contra de los intereses de la entidad, debido a errores (fallas o deficiencias) en el trámite de los procesos disciplinarios 
- Acta de reunión con el análisis y plan de acción a seguir para subsanar el correspondiente error.
- Auto o decisión subsanando el error y/o falla procedimental.
- Memorando comunicando a la Oficina Jurídica.
- Riesgo de Posibilidad de afectación económica (o presupuestal) por fallo judicial en contra de los intereses de la entidad, debido a errores (fallas o deficiencias) en el trámite de los procesos disciplinarios , actualizado.</t>
  </si>
  <si>
    <t>Adelantar los procesos disciplinarios en etapa de instrucción
Adelantar los procesos disciplinarios según el procedimiento ordinario (Ley 734 de 2002)</t>
  </si>
  <si>
    <t>Posibilidad de afectación reputacional por sanción de un ente de control y otro ente regulador en materia disciplinaria, debido a incumplimiento legal ante la revelación de información reservada en el desarrollo de las etapas de indagación preliminar, indagación previa e investigación disciplinaria.</t>
  </si>
  <si>
    <t xml:space="preserve">- Alta rotación de personal generando retrasos en la curva de aprendizaje.
- Dificultades en la transferencia de conocimiento entre los servidores que se vinculan y retiran de la entidad.
- Los expedientes no cuentan con la custodia adecuada y/o descuido de los/as servidores/as en el manejo de información reservada.
</t>
  </si>
  <si>
    <t xml:space="preserve">- Ataques informáticos a la Infraestructura de la entidad. 
- Presiones o motivaciones individuales, sociales o colectivas que inciten a realizar conductas contrarias al deber ser.
- Presión o exigencias por parte de personas interesadas o motivación individual en el resultado del proceso disciplinario.
</t>
  </si>
  <si>
    <t xml:space="preserve">- Daño a la imagen reputacional de la entidad por incumplimiento a los lineamientos fijados por la Constitución Política, el Código Único Disciplinario y el Código General Disciplinario.
- Investigaciones disciplinarias por violación a la reserva sumarial
- Posible violación al principio de independencia de la autoridad disciplinaria, por eventual injerencia de terceros.
</t>
  </si>
  <si>
    <t>El proceso estima que el riesgo se ubica en una zona moderado, debido a que la frecuencia con la que se realizó la actividad clave asociada al riesgo se presentó 53 veces en el último año, sin embargo, ante su materialización, podrían presentarse efectos significativos, en la imagen de la Entidad a nivel local.</t>
  </si>
  <si>
    <t>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t>
  </si>
  <si>
    <t>- Reportar el riesgo materializado de Posibilidad de afectación reputacional por sanción de un ente de control y otro ente regulador en materia disciplinaria, debido a incumplimiento legal ante la revelación de información reservada en el desarrollo de las etapas de indagación preliminar, indagación previa e investigación disciplinaria. en el informe de monitoreo a la Oficina Asesora de Planeación.
- Adelantar las actuaciones disciplinarias en contra del funcionario que reveló la información reservada
- Reasignar el expediente disciplinario a otro profesional de la Oficina de Control Disciplinario Interno, con el fin de continuar con el proceso.
- Actualizar el riesgo Posibilidad de afectación reputacional por sanción de un ente de control y otro ente regulador en materia disciplinaria, debido a incumplimiento legal ante la revelación de información reservada en el desarrollo de las etapas de indagación preliminar, indagación previa e investigación disciplinaria.</t>
  </si>
  <si>
    <t>- Oficina de Control Disciplinario Interno.
- Jefe de la Oficina de Control Disciplinario Interno
- Jefe de la Oficina de Control Disciplinario Interno
- Oficina de Control Disciplinario Interno.</t>
  </si>
  <si>
    <t>- Reporte de monitoreo indicando la materialización del riesgo de Posibilidad de afectación reputacional por sanción de un ente de control y otro ente regulador en materia disciplinaria, debido a incumplimiento legal ante la revelación de información reservada en el desarrollo de las etapas de indagación preliminar, indagación previa e investigación disciplinaria.
- Auto de indagación previa o investigación disciplinaria en contra del funcionario que reveló la información reservada.
- Acta de reparto reasignando el expediente disciplinario a otro profesional.
- Riesgo de Posibilidad de afectación reputacional por sanción de un ente de control y otro ente regulador en materia disciplinaria, debido a incumplimiento legal ante la revelación de información reservada en el desarrollo de las etapas de indagación preliminar, indagación previa e investigación disciplinaria., actualizado.</t>
  </si>
  <si>
    <t>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t>
  </si>
  <si>
    <t>Corrupción</t>
  </si>
  <si>
    <t xml:space="preserve">- Alta rotación de personal generando retrasos en la curva de aprendizaje.
- Dificultades en la transferencia de conocimiento entre los servidores que se vinculan y retiran de la entidad.
- Presentarse una situación de conflicto de interés y no manifestarlo.
</t>
  </si>
  <si>
    <t xml:space="preserve">- Presiones o motivaciones individuales, sociales o colectivas que inciten a realizar conductas contrarias al deber ser.
- Presión o exigencias por parte de personas interesadas o motivación individual en el resultado del proceso disciplinario.
</t>
  </si>
  <si>
    <t xml:space="preserve">- Configuración y decreto de la prescripción y/o caducidad de la acción disciplinaria.
- Daño a la imagen reputacional por impunidad disciplinaria.
- Investigación disciplinaria por parte de un ente de control que corresponda por eventual impunidad disciplinaria.
</t>
  </si>
  <si>
    <t>Mayor (4)</t>
  </si>
  <si>
    <t>Alto</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</si>
  <si>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</si>
  <si>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</si>
  <si>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Reducir</t>
  </si>
  <si>
    <t xml:space="preserve">- Definir e implementar una estrategia de divulgación, en materia preventiva disciplinaria, dirigida a los funcionarios y colaboradores de la Secretaría General.
- Realizar informes cuatrimestrales sobre acciones preventivas y materialización de riesgos de corrupción, que contengan los riesgos de esta naturaleza susceptibles de materializarse o presentados, así como las denuncias de posibles actos de corrupción recibidas en el periodo.
</t>
  </si>
  <si>
    <t xml:space="preserve">- Jefe de la Oficina de Control Disciplinario Interno
- Jefe de la Oficina de Control Disciplinario Interno
</t>
  </si>
  <si>
    <t xml:space="preserve">01/02/2024
01/04/2024
</t>
  </si>
  <si>
    <t xml:space="preserve">30/11/2024
31/12/2024
</t>
  </si>
  <si>
    <t>- Reportar el presunto hecho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al operador disciplinario, y a la Oficina Asesora de Planeación en el informe de monitoreo en caso que tenga fallo.
- Adelantar las actuaciones disciplinarias pertinentes en contra del funcionario que dio lugar a la configuración de la prescripción y/o caducidad.
- Reasignar el expediente disciplinario a otro profesional de la Oficina de Control Disciplinario Interno, Oficina Jurídica o Despacho de la Secretaría General, según corresponda, con el fin de tramitar las actuaciones derivadas de la declaratoria de prescripción y/o caducidad.
- Actualizar el riesgo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t>
  </si>
  <si>
    <t>- Oficina de Control Disciplinario Interno, Oficina Jurídica y Despacho de la Secretaría General.
- Jefe Oficina de Control Disciplinario Interno.
- Jefe de la Oficina de Control Disciplinario Interno, Jefe de la Oficina Jurídica y/o Despacho de la Secretaría General.
- Oficina de Control Disciplinario Interno, Oficina Jurídica y Despacho de la Secretaría General.</t>
  </si>
  <si>
    <t>- Notificación realizada del presunto hecho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al operador disciplinario, y reporte de monitoreo a la Oficina Asesora de Planeación en caso que el riesgo tenga fallo definitivo.
- Investigación disciplinaria en contra del funcionario que dio lugar a la configuración de la prescripción y/o caducidad.
- Acta de reparto reasignando el expediente disciplinario a otro profesional, autos y comunicaciones de las actuaciones derivadas de la declaratoria de prescripción y/o caducidad.
- Riesgo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actualizado.</t>
  </si>
  <si>
    <t>Direccionamiento Estratégico</t>
  </si>
  <si>
    <t>Formular, implementar, hacer monitoreo y seguimiento a las políticas públicas competencia de la Secretaría General, a los planes institucionales, a los proyectos de inversión, y gestionar el presupuesto de inversión mediante la definición de orientaciones, metodologías, la retroalimentación, acompañamiento y articulación a las dependencias de la entidad con el fin de cumplir el logro de la misión y los objetivos institucionales, en el marco de una cultura transparencia.</t>
  </si>
  <si>
    <t>Inicia con la revisión de lineamientos de origen interno y externo, levantamiento, análisis y procesamiento de información en materia de presupuesto, políticas, planes, proyectos continua con la generación de orientaciones, la aplicación de herramientas para la formulación, implementación y consolidación de planes, presupuesto, proyectos de inversión y políticas públicas, y termina con el seguimiento de las mismas, reporte, y retroalimentación a las instancias competentes, con el fin de tomar de decisiones, así como emprender acciones de prevención.</t>
  </si>
  <si>
    <t>Estratégico</t>
  </si>
  <si>
    <t>Formular y realizar seguimiento de los planes estratégicos, institucionales y el Plan Estratégico Sectorial
Formular y realizar seguimiento a proyectos de inversión de la Secretaría General
Gestionar el presupuesto de inversión
Gestionar las políticas públicas distritales de competencia de la Secretaría General
Fase (actividad): Diseñar e implementar una estrategia para el monitoreo del cumplimiento de las metas del Plan Distrital de Desarrollo y las acciones de políticas públicas distritales a cargo de la Entidad.</t>
  </si>
  <si>
    <t>Posibilidad de afectación económica (o presupuestal) por decisión (sanción) de un organismo de control u otra entidad, debido a incumplimiento parcial de compromisos en la ejecución de la planeación institucional y la ejecución presupuestal</t>
  </si>
  <si>
    <t>Oficina Asesora de Planeación
Oficina de Tecnologías de la Información y las Comunicaciones</t>
  </si>
  <si>
    <t xml:space="preserve">- Falta de mayor divulgación en todos los niveles de la Organización, frente al cumplimiento de las metas, programas y proyectos.
- La información de entrada que se requiere para formular o actualizar la planeación institucional no es suficiente, clara, completa o de calidad.
- Alta rotación de personal generando retrasos en la curva de aprendizaje.
</t>
  </si>
  <si>
    <t xml:space="preserve">- La variabilidad en las prioridades de la entidad y de la ciudad que impacta en la planeación institucional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 Variaciones, declaración de estados de emergencia nacional, cambios inesperados en el contexto político, normativo y legal, que afecten  la operación de la Entidad y la prestación del servicio.
</t>
  </si>
  <si>
    <t xml:space="preserve">- Afectación financiera que impacte el presupuesto de la entidad
- Aplicación de medidas de control (sanciones)
- Incumplimiento al no alcanzar las metas de Plan Distrital de Desarrollo
</t>
  </si>
  <si>
    <t>7873 Fortalecimiento de la capacidad institucional de la Secretaría General</t>
  </si>
  <si>
    <t>Baja (2)</t>
  </si>
  <si>
    <t>Se determina la probabilidad baja teniendo en cuenta que se realiza el seguimiento mensualmente a la planeación institucional de la entidad  y no se ha presentado afectaciones económicas por decisiones o sanciones de entes de control  en los últimos  5 años. El impacto mayor obedece a que de materializarse generaría sanciones por parte de un ente  de control u otro ente regulador. La valoración antes de controles es alta.</t>
  </si>
  <si>
    <t>Se determina la probabilidad de ocurrencia de este riesgo como  "muy baja", teniendo en cuenta que se definieron 12 controles (7 preventivos) (5 detectivos)  y ante su materialización, podrían disminuirse los efectos, aplicando las acciones de contingencia.</t>
  </si>
  <si>
    <t>- Reportar el riesgo materializado de Posibilidad de afectación económica (o presupuestal) por decisión (sanción) de un organismo de control u otra entidad, debido a incumplimiento parcial de compromisos en la ejecución de la planeación institucional y la ejecución presupuestal en el informe de monitoreo a la Oficina Asesora de Planeación.
- Solicitar a cada dependencia líder de los  Planes Institucionales,  política o proyecto de inversión, en el que se haya materializado el riesgo, la modificación de los Planes políticas o proyectos, de acuerdo con los lineamientos de la Oficina Asesora de Planeación
- Verificar que se realizaron los ajustes de modificación en los planes, políticas o proyectos de acuerdo con los lineamientos establecidos
- Presentar los  avances en la ejecución de la planeación institucional y presupuestal al Comité Institucional de Gestión y Desempeño
- Actualizar el riesgo Posibilidad de afectación económica (o presupuestal) por decisión (sanción) de un organismo de control u otra entidad, debido a incumplimiento parcial de compromisos en la ejecución de la planeación institucional y la ejecución presupuestal</t>
  </si>
  <si>
    <t>- Oficina Asesora de Planeación
Oficina de Tecnologías de la Información y las Comunicaciones
- Jefe Oficina Asesora de Planeación
- Los profesionales de la  Oficina Asesora de Planeación
- Jefe Oficina Asesora de Planeación
- Oficina Asesora de Planeación
Oficina de Tecnologías de la Información y las Comunicaciones</t>
  </si>
  <si>
    <t>- Reporte de monitoreo indicando la materialización del riesgo de Posibilidad de afectación económica (o presupuestal) por decisión (sanción) de un organismo de control u otra entidad, debido a incumplimiento parcial de compromisos en la ejecución de la planeación institucional y la ejecución presupuestal
- Memorando de solicitud de ajustes de la planeación institucional
- Evidencia de reunión de revisión o retroalimentación al proceso, proyecto o política 
- Acta de reunión de  comité institucional de Gestión y Desempeño
- Riesgo de Posibilidad de afectación económica (o presupuestal) por decisión (sanción) de un organismo de control u otra entidad, debido a incumplimiento parcial de compromisos en la ejecución de la planeación institucional y la ejecución presupuestal, actualizado.</t>
  </si>
  <si>
    <t>Formular y realizar seguimiento de los planes estratégicos, institucionales y el Plan Estratégico Sectorial
Formular y realizar seguimiento a proyectos de inversión de la Secretaría General
Gestionar el presupuesto de inversión
Gestionar las políticas públicas distritales de competencia de la Secretaría General
Fase (componente): Fortalecer la planeación institucional de la Entidad de acuerdo con las necesidades y nuevas realidades, soportada en un esquema de medición, seguimiento y mejora continua.</t>
  </si>
  <si>
    <t>Posibilidad de afectación reputacional por pérdida de credibilidad de los grupos de valor y partes interesadas, debido a errores fallas o deficiencias  en  la formulación y actualización de la planeación institucional</t>
  </si>
  <si>
    <t>Se determinó la probabilidad baja  ya que la planeación institucional es susceptible de actualizar en diferentes meses del año, involucrando varios planes operativos como el Plan de Acción Institucional, Plan de Acción Integrado, Plan de Adecuación y Sostenibilidad del MIPG, Plan Anticorrupción y de Atención al Ciudadano, entre otros.  El impacto (4 mayor) obedece a que éste riesgo podría generar incumplimiento de metas de gobierno y los objetivos  institucionales. La valoración antes de controles es alta.</t>
  </si>
  <si>
    <t>- Reportar el riesgo materializado de Posibilidad de afectación reputacional por pérdida de credibilidad de los grupos de valor y partes interesadas, debido a errores fallas o deficiencias  en  la formulación y actualización de la planeación institucional en el informe de monitoreo a la Oficina Asesora de Planeación.
- Solicitar a cada dependencia líder de los  Planes Institucionales,  política o proyecto de inversión, en el que se haya materializado el riesgo, la modificación de los Planes políticas o proyectos, de acuerdo con los lineamientos de la Oficina Asesora de Planeación
- Verificar que se realizaron los ajustes de modificación en los planes, políticas o proyectos de acuerdo con los lineamientos establecidos
- Definir  una estrategia de comunicación para informar la situación y las decisiones tomadas o acciones emprendidas para subsanarlas.
- Actualizar el riesgo Posibilidad de afectación reputacional por pérdida de credibilidad de los grupos de valor y partes interesadas, debido a errores fallas o deficiencias  en  la formulación y actualización de la planeación institucional</t>
  </si>
  <si>
    <t>- Reporte de monitoreo indicando la materialización del riesgo de Posibilidad de afectación reputacional por pérdida de credibilidad de los grupos de valor y partes interesadas, debido a errores fallas o deficiencias  en  la formulación y actualización de la planeación institucional
- Memorando de solicitud de ajustes de la planeación institucional
- Evidencia de reunión de revisión o retroalimentación al proceso, proyecto o política 
- Evidencia de la estrategia de comunicación implementada
- Riesgo de Posibilidad de afectación reputacional por pérdida de credibilidad de los grupos de valor y partes interesadas, debido a errores fallas o deficiencias  en  la formulación y actualización de la planeación institucional, actualizado.</t>
  </si>
  <si>
    <t>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t>
  </si>
  <si>
    <t>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t>
  </si>
  <si>
    <t>Jefe Oficina de Control Interno</t>
  </si>
  <si>
    <t>Ejecutar las auditorías internas de gestión, seguimientos y realizar informes de ley</t>
  </si>
  <si>
    <t>Posibilidad de afectación reputacional por la no detección de desviaciones críticas en la muestra establecida para las unidades auditables, debido a errores en la aplicación de los controles claves del proceso auditor</t>
  </si>
  <si>
    <t xml:space="preserve">- Errores en la aplicación de controles claves del procedimiento de auditoria
- Debilidad de las estrategias de sensibilización y apropiación de las normas, directrices, modelos y sistemas
</t>
  </si>
  <si>
    <t xml:space="preserve">- Constante actualización de directrices Nacionales y Distritales, que puedan afectar o limitar el proceso auditor
</t>
  </si>
  <si>
    <t xml:space="preserve">- Pérdida de confianza en la función de auditoria interna de gestión
</t>
  </si>
  <si>
    <t>Moderado (3)</t>
  </si>
  <si>
    <t>El proceso estima que el riesgo se ubica en una zona moderado, debido a que la frecuencia con la que se realiza la actividad clave asociada al riesgo se presenta aproximadamente 12 veces al año, sin embargo, ante su materialización, podrían presentarse efectos significativos en la idoneidad del equipo auditor</t>
  </si>
  <si>
    <t>- Reportar el riesgo materializado de  Posibilidad de afectación reputacional por la no detección de desviaciones críticas en la muestra establecida para las unidades auditables, debido a errores en la aplicación de los controles claves del proceso auditor en el informe de monitoreo a la Oficina Asesora de Planeación.
- Generar Plan de mejoramiento para la OCI
- Ajustar el informe de auditoria, según las objeciones válidas del líder del proceso auditado
- Actualizar el riesgo  Posibilidad de afectación reputacional por la no detección de desviaciones críticas en la muestra establecida para las unidades auditables, debido a errores en la aplicación de los controles claves del proceso auditor</t>
  </si>
  <si>
    <t>- Oficina de Control Interno
- Jefe de la Oficina de Control Interno
- Jefe de la Oficina de Control Interno
- Oficina de Control Interno</t>
  </si>
  <si>
    <t>- Reporte de monitoreo indicando la materialización del riesgo de  Posibilidad de afectación reputacional por la no detección de desviaciones críticas en la muestra establecida para las unidades auditables, debido a errores en la aplicación de los controles claves del proceso auditor
- Plan de mejoramiento
- Informe ajustado
- Riesgo de  Posibilidad de afectación reputacional por la no detección de desviaciones críticas en la muestra establecida para las unidades auditables, debido a errores en la aplicación de los controles claves del proceso auditor, actualizado.</t>
  </si>
  <si>
    <t>Ejecutar las auditorías internas de gestión, seguimientos y realizar informes de ley </t>
  </si>
  <si>
    <t>Posibilidad de afectación reputacional por sanción disciplinaria de una instancia competente o de un ente de control o regulador, debido a resultados y conclusiones ajustadas a intereses propios o de un tercero, como producto de las evaluaciones de auditoría practicadas.</t>
  </si>
  <si>
    <t xml:space="preserve">- Debilidades en el proceder ético del auditor
- Debilidad de las estrategias de sensibilización y apropiación de las normas, directrices, modelos y sistemas
</t>
  </si>
  <si>
    <t xml:space="preserve">- Pérdida de confianza de la labor de la Oficina de Control Interno
</t>
  </si>
  <si>
    <t xml:space="preserve">-  Realizar un (1) taller interno de fortalecimiento de la ética del auditor.
</t>
  </si>
  <si>
    <t xml:space="preserve">- Jefe de la Oficina de Control Interno
</t>
  </si>
  <si>
    <t xml:space="preserve">01/08/2024
</t>
  </si>
  <si>
    <t xml:space="preserve">31/08/2024
</t>
  </si>
  <si>
    <t>- Reportar el presunto hecho de Posibilidad de afectación reputacional por sanción disciplinaria de una instancia competente o de un ente de control o regulador debido a resultados y conclusiones ajustadas a intereses propios o de un tercero, como producto de las evaluaciones de auditoría practicadas. al operador disciplinario, y a la Oficina Asesora de Planeación en el informe de monitoreo en caso que tenga fallo.
- Retirar al auditor del trabajo que está realizando, si durante esa auditoria se materializa el riesgo
- Actualizar el riesgo Posibilidad de afectación reputacional por sanción disciplinaria de una instancia competente o de un ente de control o regulador debido a resultados y conclusiones ajustadas a intereses propios o de un tercero, como producto de las evaluaciones de auditoría practicadas.</t>
  </si>
  <si>
    <t>- Oficina de Control Interno
- Jefe de la Oficina de Control Interno
- Oficina de Control Interno</t>
  </si>
  <si>
    <t>- Notificación realizada del presunto hecho de Posibilidad de afectación reputacional por sanción disciplinaria de una instancia competente o de un ente de control o regulador debido a resultados y conclusiones ajustadas a intereses propios o de un tercero, como producto de las evaluaciones de auditoría practicadas. al operador disciplinario, y reporte de monitoreo a la Oficina Asesora de Planeación en caso que el riesgo tenga fallo definitivo.
- Comunicación de la reasignación
- Riesgo de Posibilidad de afectación reputacional por sanción disciplinaria de una instancia competente o de un ente de control o regulador debido a resultados y conclusiones ajustadas a intereses propios o de un tercero, como producto de las evaluaciones de auditoría practicadas., actualizado.</t>
  </si>
  <si>
    <t>Fortalecimiento de la Gestión Pública</t>
  </si>
  <si>
    <t>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t>
  </si>
  <si>
    <t>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t>
  </si>
  <si>
    <t>Misional</t>
  </si>
  <si>
    <t xml:space="preserve">Diseñar y emitir lineamientos, desarrollar estrategias, brindar, prestar servicios y realizar análisis, estudios e investigaciones para el fortalecimiento de la gestión pública distrital   </t>
  </si>
  <si>
    <t>Posibilidad de afectación reputacional por no lograr fortalecer la administración y la gestión pública distrital, debido a deficiencias al planificar, diseñar y/o orientar las estrategias para el fortalecimiento de la administración y la gestión pública distrital</t>
  </si>
  <si>
    <t xml:space="preserve">- Inadecuada planeación de la estrategia, que conlleva a cambios de último momento o incumplimientos en el plan de trabajo o cronograma.
- Cambios internos (administrativos y rotación de personal) que impacta la continuidad en la implementación de las estrategias y la transferencia del conocimiento.
- Falencias u omisiones al momento de revisar los contenidos de las estrategias 
- Falta de seguimiento a la adecuada y oportuna ejecución del plan de trabajo de las estrategias. 
</t>
  </si>
  <si>
    <t xml:space="preserve">- Falta de continuidad en los programas y proyectos entre administraciones
</t>
  </si>
  <si>
    <t xml:space="preserve">- Imagen institucional perjudicada ante las otras entidades del distrito debido al desarrollo de estrategias que no apliquen a todas las entidades o no generen valor agregado a las mismas.
- Incumplimiento en las metas y objetivos institucionales.
- Insatisfacción de los usuarios que participan en la implementación de la estrategia.
- Generación de reprocesos en las entidades y organismos por falta de articulación entre las entidades líderes de políticas.
- Afectación en la  transferencia del conocimiento de las estrategias.
</t>
  </si>
  <si>
    <t xml:space="preserve">- Procesos misionales en el Sistema de Gestión de Calidad
</t>
  </si>
  <si>
    <t>En cuanto a la probabilidad se obtiene una valoración baja(2), dado a que en la vigencia se llevaron a cabo 7 estrategias, y en cuanto al impacto se obtiene una valoración menor(2), dado que puede verse afectada la imagen institucional a nivel regional por hechos que afectan a algunos usuarios o ciudadanos. En consecuencia la zona resultante quedo en Moderado.</t>
  </si>
  <si>
    <t>- Reportar el riesgo materializado de Posibilidad de afectación reputacional por no lograr fortalecer la administración y la gestión pública distrital, debido a deficiencias al planificar, diseñar y/o orientar las estrategias para el fortalecimiento de la administración y la gestión pública distrital en el informe de monitoreo a la Oficina Asesora de Planeación.
- Realiza mesas de trabajo para revisar el documento técnico de la estrategia frente a los parámetros establecidos e informe a los respectivos profesionales											
- Actualizar el mapa de riesgos Fortalecimiento de la Gestión Pública
- Actualizar el riesgo Posibilidad de afectación reputacional por no lograr fortalecer la administración y la gestión pública distrital, debido a deficiencias al planificar, diseñar y/o orientar las estrategias para el fortalecimiento de la administración y la gestión pública distrital</t>
  </si>
  <si>
    <t>- Dirección Distrital de Desarrollo  Institucional
- El Director(a) y/o Subdirector(a) Técnico (a) de Desarrollo Institucional
- Subsecretario(a) Distrital de Fortalecimiento Institucional
- Dirección Distrital de Desarrollo  Institucional</t>
  </si>
  <si>
    <t>- Reporte de monitoreo indicando la materialización del riesgo de Posibilidad de afectación reputacional por no lograr fortalecer la administración y la gestión pública distrital, debido a deficiencias al planificar, diseñar y/o orientar las estrategias para el fortalecimiento de la administración y la gestión pública distrital
-  Documento de estrategia aprobado, Evidencia de reunión y Registro de asistencia																								
- Mapa de riesgo  Fortalecimiento de la Gestión Pública, actualizado.
- Riesgo de Posibilidad de afectación reputacional por no lograr fortalecer la administración y la gestión pública distrital, debido a deficiencias al planificar, diseñar y/o orientar las estrategias para el fortalecimiento de la administración y la gestión pública distrital, actualizado.</t>
  </si>
  <si>
    <t>Diseñar y emitir lineamientos, desarrollar estrategias, brindar, prestar servicios y realizar análisis, estudios e investigaciones para el fortalecimiento de la gestión pública distrital.</t>
  </si>
  <si>
    <t>Posibilidad de afectación reputacional por no lograr fortalecer la administración y la gestión pública distrital, debido a deficiencias al planificar, diseñar y/o ejecutar los cursos y/o diplomados de formación</t>
  </si>
  <si>
    <t xml:space="preserve">- Necesidad permanente de actualización de los contenidos temáticos de los cursos y/o diplomados de formación.
- La plataforma actual donde se desarrollan las ofertas de formación virtual en ocasiones presenta fallas o inconsistencias.
- Falta de seguimiento al cumplimiento del plan de trabajo o cronograma de los cursos y/o diplomados de formación 
- La plataforma actual donde se desarrollan las ofertas de formación virtual no se ajusta a soluciones flexibles y de última tecnología.
</t>
  </si>
  <si>
    <t xml:space="preserve">- Inestabilidad de la conectividad, no disponibilidad de servidores de información y vulnerabilidad en la seguridad informática, para garantizar la correcta prestación del servicio "Programas de formación virtual para servidores públicos del Distrito Capital".
</t>
  </si>
  <si>
    <t xml:space="preserve">-  Imagen institucional perjudicada ante las otras entidades del distrito.
- Deficiencia en la formación de los servidores públicos y por ende en el fortalecimiento de la gestión del distrito.  
- Afectación en la cobertura de la oferta de los cursos y/o diplomados de formación.
- Afectación a la prestación del servicio "Programas de formación virtual para servidores públicos del Distrito Capital"
- Insatisfacción de los usuarios que acceden a la oferta de cursos y/o diplomados de formación.
-  Incumplimiento en las metas y objetivos institucionales. 
-  Disminución de recursos por la no ejecución presupuestal prevista para el desarrollo y ejecución de los cursos y/o diplomados de formación.
</t>
  </si>
  <si>
    <t xml:space="preserve">- Programa de Formación virtual para servidores públicos del Distrito Capital (OPA)
</t>
  </si>
  <si>
    <t xml:space="preserve">- Procesos misionales y estratégicos misionales en el Sistema de Gestión de Calidad
</t>
  </si>
  <si>
    <t>El proceso estima que el riesgo se ubica en una zona moderado, debido a que la frecuencia con la que se realizó la actividad clave asociada al riesgo se presentó 12 veces en el último año, sin embargo, ante su materialización, podrían presentarse efectos significativos, en la imagen.</t>
  </si>
  <si>
    <t>- Reportar el riesgo materializado de Posibilidad de afectación reputacional por no lograr fortalecer la administración y la gestión pública distrital, debido a deficiencias al planificar, diseñar y/o ejecutar los cursos y/o diplomados de formación en el informe de monitoreo a la Oficina Asesora de Planeación.
- Se reporta a la Dirección de Contratos el incumplimiento de las obligaciones contractuales.
- Reprograma las fechas  para iniciar la ejecución del curso y/o diplomado.
- Ajustar los errores identificados en el desarrollo de cursos de formación.
- Gestionar cuando se presenten o se reciban notificaciones de falla de la plataforma u otras relacionadas con el soporte técnico, de acuerdo con lo establecido en el Protocolo - Respuesta a usuarios programa de formación soy 10 aprende 4211000-OT-077
- Actualizar el riesgo Posibilidad de afectación reputacional por no lograr fortalecer la administración y la gestión pública distrital, debido a deficiencias al planificar, diseñar y/o ejecutar los cursos y/o diplomados de formación</t>
  </si>
  <si>
    <t>- Dirección Distrital de Desarrollo Institucional
- Director Distrital de Desarrollo Institucional y/o Subdirector Técnico de Desarrollo Institucional 
- Director Distrital de Desarrollo Institucional y/o Subdirector Técnico de Desarrollo Institucional 
- Director Distrital de Desarrollo Institucional y/o Subdirector Técnico de Desarrollo Institucional 
- Director Distrital de Desarrollo Institucional y/o Subdirector Técnico de Desarrollo Institucional 
- Dirección Distrital de Desarrollo Institucional</t>
  </si>
  <si>
    <t>- Reporte de monitoreo indicando la materialización del riesgo de Posibilidad de afectación reputacional por no lograr fortalecer la administración y la gestión pública distrital, debido a deficiencias al planificar, diseñar y/o ejecutar los cursos y/o diplomados de formación
- Memorando informando la novedad.
- Curso reprogramado
- Curso ajustado
- Fallas de la plataforma solucionadas o gestionadas
- Riesgo de Posibilidad de afectación reputacional por no lograr fortalecer la administración y la gestión pública distrital, debido a deficiencias al planificar, diseñar y/o ejecutar los cursos y/o diplomados de formación, actualizado.</t>
  </si>
  <si>
    <t>Diseñar y emitir lineamientos, desarrollar estrategias, brindar, prestar servicios y realizar análisis, estudios e investigaciones para el fortalecimiento de la gestión pública distrital</t>
  </si>
  <si>
    <t>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</si>
  <si>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Fraude interno</t>
  </si>
  <si>
    <t xml:space="preserve">- Falta de actualización de algunos sistemas (interfaz, accesibilidad, disponibilidad) que interactúan con los procesos.
- Cambios internos (administrativos y rotación de personal) que impacta la continuidad en la implementación de las estrategias y la transferencia del conocimiento.
- Falta de disponibilidad presupuestal.
- Desconocimiento de la ley mediante interpretaciones subjetivas de las normas vigentes para evitar o postergar su aplicación
</t>
  </si>
  <si>
    <t xml:space="preserve">- La inestabilidad de la conectividad, no disponibilidad de servidores de información y vulnerabilidad en la seguridad informática.
- Constante actualización de directrices Nacionales y Distritales,  que no surten suficientes procesos de socialización. 
- Recorte de recursos financieros que impiden las ejecución de metas establecidas en el cuatrienio.
- Falta de continuidad en los programas y proyectos entre administraciones.
- Presiones o motivaciones individuales, sociales o colectivas, que inciten a la realizar conductas contrarias al deber ser.
</t>
  </si>
  <si>
    <t xml:space="preserve">- Perdida de confianza, credibilidad y transparencia frente al manejo de la documentación patrimonial del Distrito		
- Posibles investigaciones y sanciones de entes de control o entes reguladores				
- Detrimento, pérdida, uso indebido, perjuicio o deterioro de documentos de valor patrimonial
</t>
  </si>
  <si>
    <t xml:space="preserve">- Consulta del patrimonio documental de Bogotá
</t>
  </si>
  <si>
    <t>Catastrófico (5)</t>
  </si>
  <si>
    <t>Extremo</t>
  </si>
  <si>
    <t xml:space="preserve">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</si>
  <si>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</si>
  <si>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xml:space="preserve">- Crear un procedimiento que contemple las modalidades no incluidas en el proceso, para el ingreso de documentación patrimonial al Archivo de Bogotá
</t>
  </si>
  <si>
    <t xml:space="preserve">- Profesional Universitario
</t>
  </si>
  <si>
    <t xml:space="preserve">01/06/2024
</t>
  </si>
  <si>
    <t xml:space="preserve">31/12/2024
</t>
  </si>
  <si>
    <t>-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
-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Retirar de las bases de datos de la documentación disponible de valor patrimonial del Archivo de Bogotá el (los) documento(s) en los que se generó la materialización del riesgo
-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Actualizar 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</si>
  <si>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 Dirección Distrital de Archivo de Bogotá
- Subdirector(a) de Gestión de Patrimonio Documental del Distrito 
- Profesional universitario de la Subdirección de Gestión de Patrimonio Documental del Distrito								
- Director(a) Distrital de Archivo de Bogotá
- Dirección Distrital de Archivo de Bogotá</t>
  </si>
  <si>
    <t>-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
- Memorando de comunicación de la materialización del riesgo
- Bases de datos de la documentación disponible de valor patrimonial del Archivo de Bogotá
- Soportes de la aplicación de las medidas determinadas por la Oficina de Control Interno Disciplinario y/o ente de control.
- Riesgo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actualizado.</t>
  </si>
  <si>
    <t xml:space="preserve">Diseñar y emitir lineamientos, desarrollar estrategias, brindar, prestar servicios y realizar análisis, estudios e investigaciones para el fortalecimiento de la gestión pública distrital																																																																																															</t>
  </si>
  <si>
    <t>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t>
  </si>
  <si>
    <t xml:space="preserve">- Falta de actualización de algunos sistemas (interfaz, accesibilidad, disponibilidad) que interactúan con los procesos.
- Cadenas de revisión, validación y aprobación que  retrasan la gestión.
- Cambios internos (administrativos y rotación de personal) que impacta la continuidad en la implementación de las estrategias y la transferencia del conocimiento.
- Uso indebido del poder para la emisión de conceptos técnicos favorables.
</t>
  </si>
  <si>
    <t xml:space="preserve">- Falta de recursos que podría presentase por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 Constante actualización de directrices Nacionales y Distritales,  que no surten suficientes procesos de socialización. 
- La inestabilidad de la conectividad, no disponibilidad de servidores de información y vulnerabilidad en la seguridad informática.
- Presiones ejercidas por terceros y o ofrecimientos de prebendas, gratificaciones o dadivas.
- No hay conciencia en las entidades del distrito del verdadero impacto de la gestión documental.
</t>
  </si>
  <si>
    <t xml:space="preserve">- Pérdida de credibilidad del ente rector en materia archivística.
- Daño a la imagen reputacional de la entidad por incumplimiento en la emisión de conceptos técnicos de contratación.
- Sanciones disciplinarias, fiscales y penales.
</t>
  </si>
  <si>
    <t xml:space="preserve">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t>
  </si>
  <si>
    <t xml:space="preserve">- Realizar jornadas de seguimiento trimestral para la verificación de la correcta revisión y evaluación de las Tablas de Retención Documental –TRD y Tablas de Valoración Documental –TVD 
</t>
  </si>
  <si>
    <t xml:space="preserve">- Subdirector Técnico
</t>
  </si>
  <si>
    <t xml:space="preserve">01/02/2024
</t>
  </si>
  <si>
    <t>-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al operador disciplinario, y a la Oficina Asesora de Planeación en el informe de monitoreo en caso que tenga fallo.
- Asignar un responsable diferente para realizar la revisión y evaluación de la Tabla de Retención Documental o Tabla de Valoración Documental asociada a la materialización del riesgo
- Realizar nuevamente la revisión y evaluación de la Tabla de Retención Documental o Tabla de Valoración Documental asociada a la materialización del riesgo y emitir el nuevo concepto técnico de TRD y TVD
-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 Informar la situación de materialización del riesgo relacionada con concepto técnico de TRD y TVD al Consejo Distrital de Archivo  de Bogotá
- Actualizar 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t>
  </si>
  <si>
    <t>- Dirección Distrital de Archivo de Bogotá
- Director(a) Distrital de Archivo de Bogotá
- Profesional(es) Universitario(s)
- Director(a) Distrital de Archivo de Bogotá
- Director(a) Distrital de Archivo de Bogotá
- Dirección Distrital de Archivo de Bogotá</t>
  </si>
  <si>
    <t>-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al operador disciplinario, y reporte de monitoreo a la Oficina Asesora de Planeación en caso que el riesgo tenga fallo definitivo.
- Correo electrónico de asignación de nuevo  responsable para realizar la revisión y evaluación de la Tabla de Retención Documental o Tabla de Valoración Documental asociada a la materialización del riesgo
- Concepto Técnico de Evaluación de Tabla de Valoración Documental o Concepto Técnico Evaluación de Tabla de Retención Documental ajustado.
- Oficio o memorando de envío del concepto técnico de evaluación de la TRD o TVD, ajustado
- Acta de sesión del Consejo Distrital de Archivo  de Bogotá
- Riesgo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actualizado.</t>
  </si>
  <si>
    <t>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t>
  </si>
  <si>
    <t xml:space="preserve">- Falta de actualización de algunos sistemas (interfaz, accesibilidad, disponibilidad) que interactúan con los procesos.
- Falta de disponibilidad presupuestal.
- Cambios internos (administrativos y rotación de personal) que impacta la continuidad en la implementación de las estrategias y la transferencia del conocimiento.
- Aplicación errónea de criterios e instrucciones establecidas para la realización de las actividades relacionadas con la función archivística del Archivo Patrimonial del Distrito
- Cadenas de revisión, validación y aprobación que  retrasan la gestión.
- La planta de personal asignada al proceso no es suficiente para la gestión del mismo
</t>
  </si>
  <si>
    <t xml:space="preserve">- Falta de recursos que podría presentase por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 Constante actualización de directrices Nacionales y Distritales,  que no surten suficientes procesos de socialización. 
- La inestabilidad de la conectividad, no disponibilidad de servidores de información y vulnerabilidad en la seguridad informática.
- Recorte de recursos financieros que impiden las ejecución de metas establecidas en el cuatrienio.
- Desconocimiento del propósito, el funcionamiento, los productos y servicios que ofrece el proceso por parte de los usuarios del proceso
</t>
  </si>
  <si>
    <t xml:space="preserve">- Insatisfacción frente al servicio de consulta del patrimonio documental de Bogotá y frente al préstamo de documentos históricos a nivel interno.
- Pérdida de confianza y credibilidad con el manejo de la documentación patrimonial del Distrito																												
- Eventual afectación de la disponibilidad y recuperación oportuna de los documentos de valor patrimonial
- Deterioro en la documentación patrimonial del distrito																												
- Posibles investigaciones y sanciones de entes de control o entes reguladores, por eventual incumplimiento de requisitos legales relacionados con la función archivística del patrimonio documental de Bogotá.
</t>
  </si>
  <si>
    <t>Alta (4)</t>
  </si>
  <si>
    <t>El proceso estima que el riesgo se ubica en una zona alta, debido a que la frecuencia con la que se realizó la actividad clave asociada al riesgo se presentó 2900 veces en el último año, sin embargo, ante su materialización, podrían presentarse efectos significativos, en la imagen de la entidad a nivel local</t>
  </si>
  <si>
    <t>- Reportar el riesgo materializado de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en el informe de monitoreo a la Oficina Asesora de Planeación.
- Realizar la búsqueda de los documentos históricos objeto de consulta y/o solicitud, en bases de datos alternas a los aplicativos establecidos para la consulta de los documentos históricos o en los inventarios documentales de los fondos o colecciones disponibles o en los depósitos de almacenamiento según corresponda (Documentos Digitalizados o Físicos)
- Entregar a los solicitantes el/los documento(s) objetos de consulta o solicitud interna, frente a  los cuales se presentaron fallas o errores en la disponibilidad para su consulta y/o entrega
- Determinar el nivel de deterioro de la documentación, el tipo de actividad de conservación, restauración o reprografía que requiera el documento y realizar la actividad correspondiente y el respectivo control de calidad frente al(los) documento(s) que presenta(n) la incidencia.
- Actualizar el riesgo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t>
  </si>
  <si>
    <t>- Dirección Distrital de Archivo de Bogotá
- Profesional Universitario o Auxiliar Administrativo de la Subdirección de Gestión del Patrimonio Documental del Distrito
- Profesional Universitario o Auxiliar Administrativo de la Subdirección de Gestión del Patrimonio Documental del Distrito
- Profesional Universitario de la Subdirección de Gestión del Patrimonio Documental del Distrito
- Dirección Distrital de Archivo de Bogotá</t>
  </si>
  <si>
    <t>- Reporte de monitoreo indicando la materialización del riesgo de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 Registro de Circulación interna de documentos históricos 2215100-FT-161
- Registro de Solicitudes Usuario 2215100-FT-163
- Los registros establecidos que evidencien la determinación del nivel de deterioro de la documentación, el tipo de actividad de conservación, restauración o reprografía que requiera el documento y la realización de la actividad correspondiente y el respectivo control de calidad frente al(los) documento(s) que presenta(n) la incidencia.
- Riesgo de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actualizado.</t>
  </si>
  <si>
    <t xml:space="preserve">Diseñar y emitir lineamientos, desarrollar estrategias, brindar, prestar servicios y realizar análisis, estudios e investigaciones para el fortalecimiento de la gestión pública distrital																																																		</t>
  </si>
  <si>
    <t>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t>
  </si>
  <si>
    <t xml:space="preserve">- Los equipos (su mayoría) no cuentan con los dispositivos requeridos para operar bajo las nuevas condiciones de trabajo (micrófonos, cámaras, entre otros)
- La planta de personal asignada al proceso no es suficiente para la gestión del mismo
- No hay distribución equitativa y objetiva de responsabilidades y tareas.
</t>
  </si>
  <si>
    <t xml:space="preserve">- Falta de continuidad en los programas y proyectos entre administraciones.
- Falta de recursos que podría presentase por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t>
  </si>
  <si>
    <t xml:space="preserve">- Pérdida de confianza y credibilidad por parte de los usuarios del servicio
- Generación de reprocesos
</t>
  </si>
  <si>
    <t xml:space="preserve">- Visitas guiadas en el Archivo de Bogotá (OPA)
</t>
  </si>
  <si>
    <t xml:space="preserve">- Ningún otro proceso en el Sistema de Gestión de Calidad
</t>
  </si>
  <si>
    <t xml:space="preserve">El proceso estima que el riesgo se ubica en una zona moderada, debido a que la frecuencia con la que se realizó las visitas guiadas  asociada al riesgo se presentó 30 veces en el último año, ante su materialización, podrían presentarse efectos menores, en imagen y cumplimiento. </t>
  </si>
  <si>
    <t>El proceso estima que el riesgo se ubica en una zona baja, debido a que los controles establecidos son adecuados, ubicando el riesgo en la escala de probabilidad más baja, y ante su materialización, podrían disminuirse los efectos, aplicando las acciones de contingencia.</t>
  </si>
  <si>
    <t>- Reportar el riesgo materializado de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en el informe de monitoreo a la Oficina Asesora de Planeación.
- Contactar nuevamente al usuario para reprogramar el servicio de visita guiada que presentó incumplimiento
- Realizar la visita guiada concertada con los usuarios frente a los que se presentó el incumplimiento de la prestación del servicio
- Actualizar el riesgo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t>
  </si>
  <si>
    <t>- Dirección Distrital de Archivo de Bogotá
- Profesional Universitario de la Dirección Distrital de Archivo de Bogotá
- Profesional Universitario de la Dirección Distrital de Archivo de Bogotá
- Dirección Distrital de Archivo de Bogotá</t>
  </si>
  <si>
    <t>- Reporte de monitoreo indicando la materialización del riesgo de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 Correo electrónico u Oficio 2211600-FT-012 de contacto y reprogramación del servicio de visita guiada
- Base de datos de la prestación del servicio de visita guiada
- Riesgo de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actualizado.</t>
  </si>
  <si>
    <t xml:space="preserve">Diseñar y emitir lineamientos, desarrollar estrategias, brindar, prestar servicios y realizar análisis, estudios e investigaciones para el fortalecimiento de la gestión pública distrital																																																																	</t>
  </si>
  <si>
    <t>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t>
  </si>
  <si>
    <t xml:space="preserve">- Falta de actualización de algunos sistemas (interfaz, accesibilidad, disponibilidad) que interactúan con los procesos.
- Cadenas de revisión, validación y aprobación que  retrasan la gestión.
- La planta de personal asignada al proceso no es suficiente para la gestión del mismo
- No contar con el equipo interdisciplinario (ingeniero, archivista, abogado, restaurador y conservador)
</t>
  </si>
  <si>
    <t xml:space="preserve">- Falta de recursos que podría presentase por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 Constante actualización de directrices Nacionales y Distritales,  que no surten suficientes procesos de socialización. 
- La inestabilidad de la conectividad, no disponibilidad de servidores de información y vulnerabilidad en la seguridad informática.
- No hay suficiente personal calificado para el desarrollo de la gestión documental en las entidades del distrito.
- El posicionamiento de la gestión documental no es considerado estratégico a nivel directivo en las entidades del Distrito Capital.
- Desconocimiento del propósito, el funcionamiento, los productos y servicios que ofrece el proceso por parte de los usuarios del proceso
</t>
  </si>
  <si>
    <t xml:space="preserve">- Inducir a las entidades en errores en la función archivística.
- Pérdida de credibilidad por parte de las otras entidades del Distrito y privadas que cumplen funciones públicas
- Incumplimiento en la normatividad archivística vigente
</t>
  </si>
  <si>
    <t xml:space="preserve">- Asistencia técnica en Gestión documental y archivos
- Instrumento técnico en gestión documental y archivos
</t>
  </si>
  <si>
    <t xml:space="preserve">El proceso estima que el riesgo se ubica en una zona Moderada, debido a que la frecuencia con la que se realizó la actividad clave asociada al riesgo se presentó 30 veces en el último año, sin embargo, ante su materialización, podrían presentarse efectos significativos, en la imagen de la entidad a nivel local. </t>
  </si>
  <si>
    <t>- Reportar el riesgo materializado de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en el informe de monitoreo a la Oficina Asesora de Planeación.
- Informar por escrito al Subdirector del Sistema Distrital de Archivos, los errores (fallas o deficiencias) en las orientaciones técnicas y seguimiento al cumplimiento de la función archivística, presentados. 
- Analizar el tipo de error o falla presentada en las orientaciones técnicas y/ o en el seguimiento al cumplimiento de la función archivística y definir la(s) acción(es) de tratamiento para asegurar la conformidad en las orientaciones técnicas y/ o en el seguimiento al cumplimiento de la función archivística que presentaron errores o fallas.
- Realizar nuevamente la asistencia técnica, la visita de seguimiento, el concepto de TRD o TVD, o actualizar el instrumento de normalización, según corresponda el error, con el fin de asegurar  la conformidad en las orientaciones técnicas y/ o en el seguimiento al cumplimiento de la función archivística.
- Actualizar el riesgo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t>
  </si>
  <si>
    <t>- Dirección Distrital de Archivo de Bogotá
- Profesional Universitario y Profesional Especializado de la Subdirección del Sistema Distrital de Archivos   
- Subdirector del Sistema Distrital de Archivos, Profesional Universitario, Profesional Especializado de la Subdirección del Sistema Distrital de Archivos 
- Director Distrital de Archivo de Bogotá
Subdirector del Sistema Distrital de Archivos	
Profesional Universitario y Profesional Especializado de la Subdirección del Sistema Distrital de Archivos
- Dirección Distrital de Archivo de Bogotá</t>
  </si>
  <si>
    <t>- Reporte de monitoreo indicando la materialización del riesgo de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 Correo electrónico a través del cual se informan los errores (fallas o deficiencias) en las orientaciones técnicas y seguimiento al cumplimiento de la función archivística, presentados
- Evidencia de reunión 4211000-FT-449 de análisis y definición de acciones frente a la materialización del riesgo
-  Los registros establecidos que evidencien la realización de la asistencia técnica, la visita de seguimiento, el concepto de TRD o TVD, o actualizar el instrumentos de normalización, según corresponda
- Riesgo de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actualizado.</t>
  </si>
  <si>
    <t>Diseñar y emitir lineamientos, desarrollar estrategias, brindar, prestar servicios y realizar análisis, estudios e investigaciones para el fortalecimiento de la gestión pública distrital
(Servicio de Publicación de  los actos y documentos administrativos en el Registro Distrital)</t>
  </si>
  <si>
    <t>Posibilidad de afectación reputacional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t>
  </si>
  <si>
    <t xml:space="preserve">- Falta de actualización de algunos sistemas (interfaz, accesibilidad, disponibilidad) que interactúan con los procesos.
- Desconocimiento de las demás dependencias y entidades distritales, sobre las particularidades de la Subdirección de Imprenta Distrital.
</t>
  </si>
  <si>
    <t xml:space="preserve">- La inestabilidad de la conectividad, no disponibilidad de servidores de información y vulnerabilidad en la seguridad informática.
</t>
  </si>
  <si>
    <t xml:space="preserve">- La buena reputación de la Subdirección de Imprenta Distrital y por consiguiente la Secretaría General de la Alcaldía Mayor de Bogotá, D.C., se vería afectada, lo cual generaría desconfianza ante las partes interesadas.
- Afectar a la entidad emisora del acto o documento administrativo o la ciudadanía, al no divulgar o divulgar información errónea sobre decisiones de la Administración Distrital.
- Sanciones para los funcionarios o servidores que intervienen en el proceso
- Posibles sanciones legales para la Secretaría General de la Alcaldía Mayor de Bogotá D.C
</t>
  </si>
  <si>
    <t xml:space="preserve">- Publicación de actos o documentos administrativos en el Registro Distrital (Trámite)
- Consulta del Registro Distrital (Consulta)
</t>
  </si>
  <si>
    <t>El proceso estima que el riesgo se ubica en una zona moderada, debido a que la frecuencia con la que se realizó la actividad clave asociada al riesgo se presentó 280 veces al año, sin embargo, ante su materialización, podrían presentarse efectos de relativa relevancia, en la imagen de la entidad a nivel local.</t>
  </si>
  <si>
    <t>Leve (1)</t>
  </si>
  <si>
    <t>El proceso estima que el riesgo se ubica en una zona baja, debido a que los controles establecidos son los adecuados y la calificación de los criterios es satisfactoria, ubicando el riesgo en la escala de probabilidad baja, y ante su materialización, podrían disminuirse los efectos, aplicando las acciones de contingencia.</t>
  </si>
  <si>
    <t>- Reportar el riesgo materializado de Posibilidad de afectación reputacional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en el informe de monitoreo a la Oficina Asesora de Planeación.
- Realizar la gestión pertinente para publicar el Registro Distrital en el sistema de información del Registro Distrital - SIRD, solicitando a la Oficina de las Tecnologías de la Información y las Comunicaciones el cargue del archivo PDF del acto o documento, así como del ejemplar corregido. 
- Realizar la gestión pertinente para publicar Fe de Errata (si aplica) en el siguiente ejemplar del Registro Distrital, informando a la entidad, organismo u órgano de control emisor la corrección del error presentado.
- Realizar la gestión pertinente para que se haga la corrección del acto o documento administrativo y el ejemplar del Registro Distrital emitido
- Publicar el acto o documento administrativo y el ejemplar del Registro Distrital corregidos en el sistema de información del Registro Distrital - SIRD o en el medio establecido para tal fin
- Informar al solicitante emisor de la entidad, órgano u organismo de control del Distrito Capital, que el error fue subsanado y que el acto o documento administrativo, así como el ejemplar del Registro está disponible para descarga y consulta en el sistema de información del Registro Distrital - SIRD o en el medio dispuesto para tal fin
- Actualizar el riesgo Posibilidad de afectación reputacional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t>
  </si>
  <si>
    <t>- Subdirección Imprenta Distrital
- Subdirector(a) de Imprenta Distrital
- Subdirector(a) de Imprenta Distrital
- Subdirector(a) de Imprenta Distrital
- Técnico Operativo
- Subdirector(a) de Imprenta Distrital
- Subdirección Imprenta Distrital</t>
  </si>
  <si>
    <t>- Reporte de monitoreo indicando la materialización del riesgo de Posibilidad de afectación reputacional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  Archivo PDF del ejemplar del Registro Distrital corregido en el sistema de información del Registro Distrital - SIRD o en el medio dispuesto para tal fin.
- Notificación de publicación del Registro Distrital donde fue incluida la Fe de Errata.
- Archivo PDF del ejemplar del Registro Distrital corregido en el sistema de información del Registro Distrital - SIRD o en el medio dispuesto para tal fin
- Registro Distrital publicado
- Correo electrónico de notificación.
- Riesgo de Posibilidad de afectación reputacional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actualizado.</t>
  </si>
  <si>
    <t>Diseñar y emitir lineamientos, desarrollar estrategias, brindar, prestar servicios y realizar análisis, estudios e investigaciones para el fortalecimiento de la Gestión Pública Distrital</t>
  </si>
  <si>
    <t>Posibilidad de afectación reputacional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t>
  </si>
  <si>
    <t xml:space="preserve">- La imagen institucional se ve afectada ante los usuarios que utilizan el servicio, si este no se presta adecuadamente. (pendiente a hoy)
- Dificultad en la articulación de actividades comunes a las dependencias
</t>
  </si>
  <si>
    <t xml:space="preserve">- Cambios de características técnicas del producto por parte de los usuarios.
- Falta de recursos que podría darse por los recortes presupuestales, humanos y técnicos que influirían en la no sostenibilidad de los programas e iniciativas de los proyectos de inversión y en los servicios que presta al Secretaría General en el Distrito
</t>
  </si>
  <si>
    <t xml:space="preserve">- Pérdida de credibilidad institucional
- Desbalance de línea en planta de producción
</t>
  </si>
  <si>
    <t xml:space="preserve">- Impresión de artes gráficas para las entidades del Distrito Capital (OPA)
</t>
  </si>
  <si>
    <t>El proceso estima que el riesgo se ubica en una zona moderada, debido a que la frecuencia con la que se realizó la actividad clave asociada al riesgo se presentó 499 veces al año, sin embargo, ante su materialización, podrían presentarse efectos leves  en la operación, cumplimiento e imagen de la entidad a nivel local.</t>
  </si>
  <si>
    <t>- Reportar el riesgo materializado de Posibilidad de afectación reputacional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en el informe de monitoreo a la Oficina Asesora de Planeación.
- Gestionar la asignación de horas extras para los funcionarios de la Subdirección de Imprenta Distrital que intervienen en el proceso productivo.
- Aprobación de turnos para los funcionarios y servidores de la Subdirección de Imprenta Distrital que intervienen en el proceso productivo.
- Informar al usuario solicitante la reprogramación de entrega realizada al trabajo acordado
- Gestionar la ejecución de mantenimientos correctivos de la maquinaria
- Realizar la gestión pertinente para garantizar la entrega oportuna del producto terminado dentro de los tiempos reprogramados
- Actualizar el riesgo Posibilidad de afectación reputacional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t>
  </si>
  <si>
    <t>- Subdirección de Imprenta Distrital
- Subdirector(a) de Imprenta Distrital
- Subdirector(a) de Imprenta Distrital
- Profesional Universitario (Producción)
- Profesional Universitario (Producción)
- Profesional Universitario (Producción)
- Subdirección de Imprenta Distrital</t>
  </si>
  <si>
    <t>- Reporte de monitoreo indicando la materialización del riesgo de Posibilidad de afectación reputacional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 Reporte novedades nómina para los funcionarios de la Subdirección de Imprenta Distrital a la Dirección de Talento Humano
- Programación de los turnos para los funcionarios y servidores de la Subdirección de Imprenta Distrital.
- Radicado SIGA de comunicación
- Ordenes de Servicio de mantenimiento correctivo
- Orden de Producción
- Riesgo de Posibilidad de afectación reputacional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actualizado.</t>
  </si>
  <si>
    <t>Fortalecimiento Institucional</t>
  </si>
  <si>
    <t>Administrar el Sistema de Gestión de la Secretaría General mediante la definición de orientaciones, acompañamiento y seguimiento para su implementación y sostenibilidad con el fin de consolidar la operación por procesos y promover la mejora institucional.</t>
  </si>
  <si>
    <t>Inicia con la definición de orientaciones para el desarrollo de las políticas de gestión y desempeño del Modelo Integrado de Planeación y Gestión y los requisitos de los sistemas de gestión, continúa con el acompañamiento en la implementación de las orientaciones definidas y termina con el seguimiento y mejora del Sistema de Gestión de la Secretaría General.</t>
  </si>
  <si>
    <t>Definir las orientaciones y realizar acompañamiento en la implementación y sostenibilidad de los sistemas que integran el sistema de gestión de la entidad
Fase (actividad):  Fortalecer el modelo de operación por procesos de la Secretaría General para mejorar su desempeño</t>
  </si>
  <si>
    <t>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t>
  </si>
  <si>
    <t xml:space="preserve">Oficina Asesora de Planeación </t>
  </si>
  <si>
    <t xml:space="preserve">- Dificultades en la transferencia de conocimiento entre los servidores que se vinculan y retiran de la entidad.
- La información de entrada que se requiere para registrar en el Aplicativo DARUMA no es suficiente, clara o de calidad.
- Errores humanos en la consolidación y digitación de información.
- La información no se encuentra centralizada para su uso.
- Falta de validación de los procesos y dependencias que remiten la información.
</t>
  </si>
  <si>
    <t xml:space="preserve">-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t>
  </si>
  <si>
    <t xml:space="preserve">- Resultados e informes incoherentes frente a la gestión realizada por el proceso o la dependencia.
- Posibles hallazgos.
- Afectación de la imagen de las dependencias y del proceso.
- Desgaste administrativo por reprocesos en la información registrada.
- Desconfianza en la información registrada en el Aplicativo DARUMA.
</t>
  </si>
  <si>
    <t>Se determina la probabilidad alta teniendo en cuenta que la retroalimentación a los procesos y dependencias se realiza de forma programada y a demanda según el comportamiento de las metodologías relacionadas. El impacto moderado teniendo en cuenta que se podría generar la entrega inoportuna de información para la toma de decisiones.</t>
  </si>
  <si>
    <t>Se determina la zona de riesgo muy bajo, teniendo en cuenta que se definieron 5 controles para evitar que el riego se presente  y 3 correctivos ante la posible materialización del riesgo.</t>
  </si>
  <si>
    <t>- Reportar el riesgo materializado de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en el informe de monitoreo a la Oficina Asesora de Planeación.
- Informar al proceso o dependencia la justificación de no haber realizado la retroalimentación y la fecha para realizarla.
- Realizar la retroalimentación al proceso o dependencia según corresponda, la realización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 Informar al Comité Institucional de Gestión y Desempeño o Comité Institucional de Coordinación de Control Interno, la justificación de no haber realizado la retroalimentación y los avances presentados para su ejecución, en caso que se afecte el actuar de las líneas de defensa.
- Actualizar el riesgo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t>
  </si>
  <si>
    <t xml:space="preserve">- Oficina Asesora de Planeación 
- Profesional de la Oficina Asesora de Planeación
- Profesional de la Oficina Asesora de Planeación
- Jefe de la Oficina Asesora de Planeación
- Oficina Asesora de Planeación </t>
  </si>
  <si>
    <t>- Reporte de monitoreo indicando la materialización del riesgo de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 Correo electrónico con la justificación
- Retroalimentación realizada a través del Aplicativo DARUMA
- Acta del Comité
- Riesgo de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actualizado.</t>
  </si>
  <si>
    <t>Definir las orientaciones y realizar acompañamiento en la implementación y sostenibilidad de los sistemas que integran el sistema de gestión de la entidad
Fase (actividad): Actualizar e implementar la política ambiental de la Secretaría General</t>
  </si>
  <si>
    <t>Posibilidad de afectación reputacional por pérdida de la credibilidad en el compromiso ambiental de la Entidad, debido a decisiones erróneas o no acertadas en la formulación del PIGA y su plan de acción</t>
  </si>
  <si>
    <t xml:space="preserve">- Inadecuada determinación de los controles operacionales para mitigar los impactos y riesgos ambientales.
- No contar con la línea base de implementación del PIGA de la vigencia anterior.
- Dificultad en la apropiación de políticas ambientales.
- Omisiones en la Identificación de aspectos y valoración de Impactos.
- Las personas que formulan el PIGA y su plan de acción no tienen los conocimientos requeridos o suficientes.
- Alta rotación de personal y dificultades en la transferencia de conocimiento entre los servidores y/o contratistas que participan en el proceso, en virtud de vinculación, retiro o reasignación de roles.
</t>
  </si>
  <si>
    <t xml:space="preserve">- Cambios constantes en la normativa aplicable al proceso. 
- Demora por parte de los entes de control en materia ambiental en la atención de los trámites y requerimientos de la Secretaría General.
- Afectación de la formulación del Plan, debido a emergencias sanitarias/pandemias
</t>
  </si>
  <si>
    <t xml:space="preserve">- Pérdida o inadecuada utilización de recursos.
- Pérdida de imagen institucional por inadecuado manejo ambiental en las sedes de la Secretaría General. 
- Posibles hallazgos por parte de las autoridades, entes o instancias de control ambiental.
- Falencias en la implementación del Sistema de Gestión Ambiental de la Entidad.
- Falencia en la formulación de metas para el siguiente cuatrienio.
</t>
  </si>
  <si>
    <t>Se determina la probabilidad muy baja, ya que la actividad que conlleva el riesgo se ejecuta como máximos 1 vez por año. El impacto (2 menor) obedece a un posible pago de sanciones económicas por incumplimiento en la normatividad aplicable ante un ente  regulador y/o indemnizaciones a terceros. No se incumplen las metas y objetivos institucionales</t>
  </si>
  <si>
    <t>Dado que el riesgo se ubicaba en una zona baja desde la valoración inicial, las actividades de control contribuyen a mantener la probabilidad muy baja y el impacto menor.  Por lo tanto el resultado después de los controles continúa siendo bajo.</t>
  </si>
  <si>
    <t>- Reportar el riesgo materializado de Posibilidad de afectación reputacional por pérdida de la credibilidad en el compromiso ambiental de la Entidad, debido a decisiones erróneas o no acertadas en la formulación del PIGA y su plan de acción en el informe de monitoreo a la Oficina Asesora de Planeación.
- Realizar la propuesta de ajustes al documento PIGA y/o su plan de acción
- Presentar la nueva versión del  documento PIGA y/o su plan de acción en la Mesa Técnica de Apoyo en Gestión Ambiental y en el Comité Institucional de Gestión y Desempeño y una vez aprobado realizar la publicación y socialización.
- Actualizar el riesgo Posibilidad de afectación reputacional por pérdida de la credibilidad en el compromiso ambiental de la Entidad, debido a decisiones erróneas o no acertadas en la formulación del PIGA y su plan de acción</t>
  </si>
  <si>
    <t>- Dirección Administrativa y Financiera
- Director(a) Administrativo y Financiero - Gestor Ambiental
- Director(a) Administrativo y Financiero - Gestor Ambiental
- Dirección Administrativa y Financiera</t>
  </si>
  <si>
    <t>- Reporte de monitoreo indicando la materialización del riesgo de Posibilidad de afectación reputacional por pérdida de la credibilidad en el compromiso ambiental de la Entidad, debido a decisiones erróneas o no acertadas en la formulación del PIGA y su plan de acción
- Propuesta documento PIGA y/o su plan de acción
- Documento PIGA y/o su plan de acción actualizado, publicado en página web - Botón de transparencia y socializado.
- Riesgo de Posibilidad de afectación reputacional por pérdida de la credibilidad en el compromiso ambiental de la Entidad, debido a decisiones erróneas o no acertadas en la formulación del PIGA y su plan de acción, actualizado.</t>
  </si>
  <si>
    <t>Gestión de Alianzas e Internacionalización de Bogotá</t>
  </si>
  <si>
    <t>Facilitar acciones estratégicas de cooperación, relacionamiento o posicionamiento internacional, mediante la gestión de alianzas distritales con aliados internacionales, para movilizar recursos técnicos y financieros y posicionar a Bogotá como referente global, permitiendo la consolidación del Plan de Desarrollo Distrital y dando valor agregado a las políticas públicas y gestión del Distrito.</t>
  </si>
  <si>
    <t>Inicia con la formulación y ajustes a los planes de cooperación y posicionamiento internacional continua con la identificación y/o recepción de oportunidades para proyectos y acciones estratégicas para el distrito en términos de cooperación internacional, relacionamiento estratégico y posicionamiento internacional; también conlleva el acompañamiento a las acciones de cooperación, proyección y relacionamiento estratégico finaliza con la visibilización de las acciones.</t>
  </si>
  <si>
    <t>Gestionar alianzas y / o acciones de Relacionamiento Internacional, previa aprobación con el sector/entidad y/o la Alcaldía y actores internacionales para el Distrito.</t>
  </si>
  <si>
    <t>Posibilidad de afectación reputacional por información inoportuna, deficiente o insuficiente, debido a errores (fallas o deficiencias) en el reporte de la información o en la gestión de relacionamiento y cooperación  internacional de los sectores y/o entidades</t>
  </si>
  <si>
    <t xml:space="preserve">Dirección Distrital de Relaciones Internacionales </t>
  </si>
  <si>
    <t xml:space="preserve">- Los sistemas de información son aislados. Se recopila la misma información varias veces y al no tener mecanismos estándar de comunicación no es posible orquestar servicios más complejos que puedan ser reutilizados y de mayor valor para la entidad.
</t>
  </si>
  <si>
    <t xml:space="preserve">- La inestabilidad de la conectividad, indisponibilidad de servidores de información y vulnerabilidad en la seguridad informática.
</t>
  </si>
  <si>
    <t xml:space="preserve">- Perdida de credibilidad y reputación de la DDRI con actores Locales, Nacionales e Internacionales.
</t>
  </si>
  <si>
    <t>6. Conocer los referentes internacionales de gestión pública, a través de estrategias de cooperación y articulación, para lograr que la administración distrital mejore su gestión pública y posicione las buenas prácticas que realiza.</t>
  </si>
  <si>
    <t xml:space="preserve">- Procesos estratégicos en el Sistema de Gestión de Calidad
</t>
  </si>
  <si>
    <t>La Dirección Distrital de Relaciones Internacionales lleva a cabo controles permanentes para minimizar la ocurrencia en la materialización de los riesgos para el proceso de Internacionalización de la DDRI; por ello, permanentemente desde la Dirección y  Subdirección de la DDRI, se realizan reuniones de seguimientos a las tareas, en espacios tales como el comité de dirección y de subdirección, el subcomité de autocontrol, se realiza registro de accione en la matriz de relacionamiento y cooperación.
El resultado obtenido de una probabilidad baja  (2), con un impacto menor (2), en relación con el cumplimiento de metas y objetivos de la Entidad obteniendo resultado moderado.</t>
  </si>
  <si>
    <t>Teniendo en cuenta los controles aplicados al proceso, el resultado frente a la probabilidad del riesgo (según mapa de calor), se ubica en una zona baja (probabilidad  1 e  Impacto 1), en consecuencia la zona resultante es bajo.</t>
  </si>
  <si>
    <t>- Reportar el riesgo materializado de Posibilidad de afectación reputacional por información inoportuna, deficiente o insuficiente, debido a errores (fallas o deficiencias) en el reporte de la información o en la gestión de relacionamiento y cooperación  internacional de los sectores y/o entidades en el informe de monitoreo a la Oficina Asesora de Planeación.
- Realizar la gestión de coordinación para la aprobación de la acción con el sector/entidad e instancia de la alcaldía y actores internacionales para el Distrito y Bogotá Región, que permita mitigar el riesgo en caso de que se materialice
- Verificar que se realizaron los ajustes según modificación  recomendaciones realizadas  en el proceso de aprobar  el relacionamiento y cooperación internacional.
- Realizar reuniones periódicas de seguimiento a  las actividades de relacionamiento y cooperación  ( Reuniones de área), para asegurar, que el desarrollo de la actividad de cooperación se realice según lo aprobado.
- Actualizar el riesgo Posibilidad de afectación reputacional por información inoportuna, deficiente o insuficiente, debido a errores (fallas o deficiencias) en el reporte de la información o en la gestión de relacionamiento y cooperación  internacional de los sectores y/o entidades</t>
  </si>
  <si>
    <t xml:space="preserve">- Dirección Distrital de Relaciones Internacionales 
- Profesional de la Dirección Distrital de Relaciones Internacionales
- Director(a) Distrital de Relaciones Internacionales / Subdirección de Proyección Internacional
- Director(a) Distrital de Relaciones Internacionales / Subdirección de Proyección Internacional
- Dirección Distrital de Relaciones Internacionales </t>
  </si>
  <si>
    <t>- Reporte de monitoreo indicando la materialización del riesgo de Posibilidad de afectación reputacional por información inoportuna, deficiente o insuficiente, debido a errores (fallas o deficiencias) en el reporte de la información o en la gestión de relacionamiento y cooperación  internacional de los sectores y/o entidades
- Registro en Matriz de Relacionamiento y cooperación
-  Correo electrónico de ajuste y/o documento final de ajuste.
- Correo electrónico, según aplique
- Riesgo de Posibilidad de afectación reputacional por información inoportuna, deficiente o insuficiente, debido a errores (fallas o deficiencias) en el reporte de la información o en la gestión de relacionamiento y cooperación  internacional de los sectores y/o entidades, actualizado.</t>
  </si>
  <si>
    <t>Realizar el acompañamiento y monitoreo durante la implementación de la acción, programa o proyecto de cooperación, relacionamiento y posicionamiento internacional</t>
  </si>
  <si>
    <t>Posibilidad de afectación reputacional por información inoportuna, deficiente o insuficiente, debido a errores (fallas o deficiencias) en el reporte de la información o en la gestión de relacionamiento y posicionamiento  internacional de los sectores y/o entidades</t>
  </si>
  <si>
    <t>Usuarios, productos y prácticas</t>
  </si>
  <si>
    <t xml:space="preserve">- Falta de información y apropiación de los objetivos de desarrollo y transformación de ciudad. La cultura organizacional está centrada en los procesos y procedimientos en los cuales cada quien interviene.
</t>
  </si>
  <si>
    <t xml:space="preserve">- Pérdida de confianza por parte de los actores Internacionales y por lo tanto Bogotá pierde relevancia en dicho ámbito.
</t>
  </si>
  <si>
    <t>Como lo señala el mapa de calor la Posibilidad de afectación reputacional por aplicación errónea de criterios o instrucciones para la realización de las actividades, debido a errores (fallas o deficiencias) en el desarrollo de las acciones de cooperación, relacionamiento y posicionamiento internacional, se ubica en una zona moderada  (probabilidad 2 e Impacto 2), considerando para ello los controles establecidos  en términos de seguimiento y monitoreo a las actividades que se desarrollan a través de los procedimientos.</t>
  </si>
  <si>
    <t>Teniendo en cuenta los controles aplicados al proceso, el resultado frente a la probabilidad del riesgo (según mapa de calor), se ubica en una zona baja (probabilidad muy baja  1   Impacto leve 1).
Es de señalar que, ante su potencial materialización, podrían disminuirse los efectos, aplicando las acciones de contingencia, mitigando el impacto en el objetivo del proceso de Internacionalización.</t>
  </si>
  <si>
    <t>- Reportar el riesgo materializado de Posibilidad de afectación reputacional por información inoportuna, deficiente o insuficiente, debido a errores (fallas o deficiencias) en el reporte de la información o en la gestión de relacionamiento y posicionamiento  internacional de los sectores y/o entidades en el informe de monitoreo a la Oficina Asesora de Planeación.
- Realizar la gestión de coordinación para la aprobación de la acción con el sector/entidad e instancia de la alcaldía y actores internacionales para el Distrito y Bogotá Región, que permita mitigar el riesgo en caso de que se materialice.
- Verificar que se realizaron los ajustes según modificación  recomendaciones realizadas, frente a las acciones de Posicionamiento Internacional.
- Gestionar los aspectos relacionados con el monitoreo y seguimiento de  la implementación de acciones de Posicionamiento Internacional
- Actualizar el mapa de riesgos Gestión de Alianzas e Internacionalización de Bogotá
- Actualizar el riesgo Posibilidad de afectación reputacional por información inoportuna, deficiente o insuficiente, debido a errores (fallas o deficiencias) en el reporte de la información o en la gestión de relacionamiento y posicionamiento  internacional de los sectores y/o entidades</t>
  </si>
  <si>
    <t xml:space="preserve">- Dirección Distrital de Relaciones Internacionales 
- Dirección Distrital de Relaciones Internacionales 
- Profesional de la Dirección Distrital de Relaciones Internacionales
- Profesional de  la Dirección Distrital de Relaciones Internacionales  y/o Subdirección de proyección Internacional
- Director(a) Distrital de Relaciones Internacionales / Subdirección de Proyección Internacional
- Dirección Distrital de Relaciones Internacionales </t>
  </si>
  <si>
    <t>- Reporte de monitoreo indicando la materialización del riesgo de Posibilidad de afectación reputacional por información inoportuna, deficiente o insuficiente, debido a errores (fallas o deficiencias) en el reporte de la información o en la gestión de relacionamiento y posicionamiento  internacional de los sectores y/o entidades
- Correo de evidencia de la reunión
- Correo y /o  documento de ajuste a las observaciones realizadas 
- Acta de reuniones realizadas y/o evidencia de reunión virtual
- Mapa de riesgo  Gestión de Alianzas e Internacionalización de Bogotá, actualizado.
- Riesgo de Posibilidad de afectación reputacional por información inoportuna, deficiente o insuficiente, debido a errores (fallas o deficiencias) en el reporte de la información o en la gestión de relacionamiento y posicionamiento  internacional de los sectores y/o entidades, actualizado.</t>
  </si>
  <si>
    <t>Gestión de Contratación</t>
  </si>
  <si>
    <t>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t>
  </si>
  <si>
    <t>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t>
  </si>
  <si>
    <t>Apoyo</t>
  </si>
  <si>
    <t>Gestionar los Procesos Contractuales
Fase (propósito): Fortalecer la gestión corporativa, jurídica y la estrategia de comunicación conforme con las necesidades de la operación misional de la Entidad.</t>
  </si>
  <si>
    <t>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t>
  </si>
  <si>
    <t xml:space="preserve">- Debilidad de las estrategias de sensibilización y apropiación de las normas, directrices, modelos y sistemas
- Alta rotación de personal generando retrasos en la curva de aprendizaje.
- Falta de pericia  técnica, financiera y jurídica en la estructuración de los documentos y estudios previos por parte de las áreas técnicas.
- Falta de aplicación de guías, manuales y procedimientos por parte de las áreas técnicas enfocados a la estructuración y/o revisión de documentos en la etapa precontractual, contractual y postcontractual
</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</si>
  <si>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</si>
  <si>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deficiencias en las estimación del costo total del proceso contractual.
</t>
  </si>
  <si>
    <t>El proceso estima que el riesgo se ubica en una zona extrema, debido a que la frecuencia con la que se realizó la actividad clave asociada al riesgo se presentó 757 veces en el último año, sin embargo, ante su materialización, podrían presentarse efectos significativos, en el pago de indemnizaciones por acciones legales en los procesos disciplinarios.</t>
  </si>
  <si>
    <t>El proceso estima que el riesgo se ubica en una zona alta, debido a que los controles establecidos son los adecuados y la calificación de los criterios es satisfactoria, ubicando el riesgo en la escala de probabilidad baja, y ante su materialización, podrían disminuirse los efectos, aplicando las acciones de contingencia.</t>
  </si>
  <si>
    <t xml:space="preserve">- Desarrollar dos (2) jornadas de socialización y/o taller dirigido a los funcionarios y contratistas de la Entidad sobre la debida aplicación de la Guía para la estructuración de estudios previos 4231000-GS-081.
</t>
  </si>
  <si>
    <t xml:space="preserve">- Director de Contratación
</t>
  </si>
  <si>
    <t xml:space="preserve">30/06/2024
</t>
  </si>
  <si>
    <t>- Reportar el riesgo materializado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en el informe de monitoreo a la Oficina Asesora de Planeación.
- Reportar el riesgo materializado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en el informe de monitoreo a la Oficina Asesora de Planeación.
- Enviar una comunicación a la Oficina Asesora de Jurídica para iniciar las acciones orientadas a la recuperación del recurso económico y demás acciones a las que haya lugar.
- Tomar las medidas jurídicas y/o administrativas que permitan el restablecimiento de la situación generada por la materialización del riesgo.
- Actualizar el riesgo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t>
  </si>
  <si>
    <t>- Dirección de Contratación
- Director(a) de Contratación
- Director(a) de Contratación
- Director(a) de Contratación
- Dirección de Contratación</t>
  </si>
  <si>
    <t>- Reporte de monitoreo indicando la materialización del riesgo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 Reporte de monitoreo indicando la materialización del riesgo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 Comunicación enviada a la Oficina Asesora de Jurídica para iniciar las acciones orientadas a la recuperación del recurso económico y demás acciones a las que haya lugar.
- Documento de medida jurídicas y/o administrativas que permitan el restablecimiento de la situación generada por la materialización del riesgo.
- Riesgo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actualizado.</t>
  </si>
  <si>
    <t>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t>
  </si>
  <si>
    <t xml:space="preserve">- Alta rotación de personal generando retrasos en la curva de aprendizaje.
- Debilidad de las estrategias de sensibilización y apropiación de las normas, directrices, modelos y sistemas
- Falta de aplicación de guías, manuales y procedimientos por parte de las áreas técnicas enfocados a la estructuración y/o revisión de documentos en la etapa precontractual, contractual y postcontractual
- Vacíos en la estructuración del proceso de selección en lo referente a los criterios técnicos, económicos, financieros y jurídicos.
</t>
  </si>
  <si>
    <t xml:space="preserve">- Pérdida de credibilidad en la evaluación en los procesos de selección que adelanta la Secretaría General.
- Incumplimiento de las metas y objetivos institucionales, afectando el cumplimiento en la metas regionales.
- Sanciones por parte de un ente de control u otro ente regulador derivadas de un proceso de selección fallido.
- Detrimento patrimonial por la utilización de recursos financieros que no satisfacen las necesidades iniciales.
- Disposición de recursos financieros adicionales a fin de satisfacer las necesidades insatisfechas por una inadecuada selección de los oferentes.
</t>
  </si>
  <si>
    <t>El proceso estima que el riesgo se ubica en una zona alta, debido a que la frecuencia con la que se realizó la actividad clave asociada al riesgo se presentó 71 veces en el último año, sin embargo, ante su materialización, podrían presentarse efectos significativos, en el pago de indemnizaciones por acciones legales en los procesos disciplinarios.</t>
  </si>
  <si>
    <t>El proceso estima que el riesgo se ubica en una zona moderada, debido a que los controles establecidos son los adecuados y la calificación de los criterios es satisfactoria, ubicando el riesgo en la escala de probabilidad baja, y ante su materialización, podrían disminuirse los efectos, aplicando las acciones de contingencia.</t>
  </si>
  <si>
    <t xml:space="preserve">- Realizar una revisión trimestral del 100% de los procesos de selección bajo la modalidad de Licitación Pública, Concurso de Méritos, Selección Abreviada y/o Mínima Cuantía en donde se verifique la debida publicación de los informes de evaluación en el SECOP  y/o Tienda Virtual del Estado Colombiano
- Realizar una revisión trimestral del 100% de los procesos de selección bajo la modalidad de Licitación Pública, Concurso de Méritos, Selección Abreviada y/o Mínima Cuantía en donde se verifique la debida constitución del Comité Evaluador de conformidad con las disposiciones legales vigentes.
</t>
  </si>
  <si>
    <t xml:space="preserve">- Director de Contratación 
- Director de Contratación 
</t>
  </si>
  <si>
    <t xml:space="preserve">01/03/2024
01/03/2024
</t>
  </si>
  <si>
    <t xml:space="preserve">15/12/2024
15/12/2024
</t>
  </si>
  <si>
    <t>- Reportar el riesgo materializado de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en el informe de monitoreo a la Oficina Asesora de Planeación.
- Enviar una comunicación a la Oficina Asesora de Jurídica para iniciar las acciones orientadas a la recuperación del recurso económico y demás acciones a las que haya lugar.
- Tomar las medidas jurídicas y/o administrativas que permitan el restablecimiento de la situación generada por la materialización del riesgo.
- Actualizar el riesgo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t>
  </si>
  <si>
    <t>- Dirección de Contratación
- Director(a) de Contratación
- Director(a) de Contratación
- Dirección de Contratación</t>
  </si>
  <si>
    <t>- Reporte de monitoreo indicando la materialización del riesgo de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 Comunicación enviada a la Oficina Asesora de Jurídica para iniciar las acciones orientadas a la recuperación del recurso económico y demás acciones a las que haya lugar.
- Documento de medida jurídicas y/o administrativas que permitan el restablecimiento de la situación generada por la materialización del riesgo.
- Riesgo de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actualizado.</t>
  </si>
  <si>
    <t>Desarrollar las actividades de Interventoría y/o supervisión</t>
  </si>
  <si>
    <t xml:space="preserve">Posibilidad de afectación económica (o presupuestal) por fallo en firme de detrimento patrimonial por parte de entes de control, debido a supervisión inadecuada de los contratos y/o convenios </t>
  </si>
  <si>
    <t xml:space="preserve">Dirección de Contratación </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</si>
  <si>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</si>
  <si>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Detrimento patrimonial por la utilización de recursos financieros para pagar servicios o productos que no cumplen con los requisitos técnicos solicitados en el marco de la ejecución del contrato
</t>
  </si>
  <si>
    <t>El proceso estima que el riesgo se ubica en una zona alta, debido a que la frecuencia con la que se realizó la actividad clave asociada al riesgo se presentó 757 veces en el último año, sin embargo, ante su materialización, podrían presentarse efectos significativos, en el pago de indemnizaciones por acciones legales en los procesos disciplinarios.</t>
  </si>
  <si>
    <t xml:space="preserve">- Desarrollar una (1) jornada de socialización y/o taller sobre la publicación de manera oportuna y de acuerdo con la normatividad vigente de la documentación que soporta la ejecución de los contratos o convenios, en el portal de contratación pública / SECOP.
- Desarrollar una (1) jornada de socialización y/o taller con los supervisores y/o enlaces contractuales de cada dependencia a fin de reiterar los lineamientos enfocados a la labor de vigilancia de los contratos descritos en el Manual de Contratación, Supervisión e Interventoría de la Secretaría General de la Alcaldía Mayor de Bogotá así como las normas vigentes
</t>
  </si>
  <si>
    <t xml:space="preserve">- Director de Contratación
- Director de Contratación
</t>
  </si>
  <si>
    <t xml:space="preserve">30/06/2024
30/06/2024
</t>
  </si>
  <si>
    <t xml:space="preserve">- Reportar el riesgo materializado de Posibilidad de afectación económica (o presupuestal) por fallo en firme de detrimento patrimonial por parte de entes de control, debido a supervisión inadecuada de los contratos y/o convenios  en el informe de monitoreo a la Oficina Asesora de Planeación.
-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 Informar a la ordenación del gasto sobre la necesidad de cambiar la supervisión del contrato o convenio sujeto de la materialización del riesgo
- Actualizar el riesgo Posibilidad de afectación económica (o presupuestal) por fallo en firme de detrimento patrimonial por parte de entes de control, debido a supervisión inadecuada de los contratos y/o convenios </t>
  </si>
  <si>
    <t xml:space="preserve">- Dirección de Contratación 
- Director(a) de Contratación
- Director(a) de Contratación
- Dirección de Contratación </t>
  </si>
  <si>
    <t>- Reporte de monitoreo indicando la materialización del riesgo de Posibilidad de afectación económica (o presupuestal) por fallo en firme de detrimento patrimonial por parte de entes de control, debido a supervisión inadecuada de los contratos y/o convenios 
- Solicitud de aplicación del proceso administrativo sancionatorio al supervisor del contrato para restablecer el cumplimiento de las obligaciones del prestador del servicio o proveedor.
- Comunicación dirigida a la ordenación del gasto informando sobre la necesidad de cambiar la supervisión del contrato o convenio sujeto de la materialización del riesgo
- Riesgo de Posibilidad de afectación económica (o presupuestal) por fallo en firme de detrimento patrimonial por parte de entes de control, debido a supervisión inadecuada de los contratos y/o convenios , actualizado.</t>
  </si>
  <si>
    <t xml:space="preserve">Posibilidad de afectación reputacional por pérdida de la confianza ciudadana en la gestión contractual de la Entidad, debido a decisiones ajustadas a intereses propios o de terceros durante la etapa precontractual con el fin de celebrar un contrato </t>
  </si>
  <si>
    <t xml:space="preserve">- Debilidad de las estrategias de sensibilización y apropiación de las normas, directrices, modelos y sistemas
- Alta rotación de personal generando retrasos en la curva de aprendizaje.
- Falta de pericia  técnica, financiera y jurídica en la estructuración de los documentos y estudios previos por parte de las áreas técnicas.
- Falta de aplicación de guías, manuales y procedimientos por parte de las áreas técnicas enfocados a la estructuración y/o revisión de documentos en la etapa precontractual, contractual y postcontractual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</si>
  <si>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 Presiones o motivaciones individuales, sociales o colectivas que inciten a realizar conductas contrarias al deber ser
</t>
  </si>
  <si>
    <t>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t>
  </si>
  <si>
    <t>El proceso estima que el riesgo se ubica en una zona extrema,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t>
  </si>
  <si>
    <t xml:space="preserve">-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
- Asignar nuevos profesionales para  reevaluar el proceso de selección técnica, jurídica y financieramente, con el fin que adelanten un análisis a fin de tomar decisiones respecto a adelantar o no, un nuevo proceso de contratación.
- Tomar las medidas jurídicas y/o administrativas que permitan el restablecimiento de la situación generada por la materialización del riesgo.
- Actualizar el riesgo Posibilidad de afectación reputacional por pérdida de la confianza ciudadana en la gestión contractual de la Entidad, debido a decisiones ajustadas a intereses propios o de terceros durante la etapa precontractual con el fin de celebrar un contrato </t>
  </si>
  <si>
    <t>-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
- Informe de análisis técnico, jurídico y financiero del proceso de selección en donde se materializó el riesgo, que soporta las decisiones de adelantar o no  un nuevo proceso de contratación.
- Documento de medida jurídicas y/o administrativas que permitan el restablecimiento de la situación generada por la materialización del riesgo.
- Riesgo de Posibilidad de afectación reputacional por pérdida de la confianza ciudadana en la gestión contractual de la Entidad, debido a decisiones ajustadas a intereses propios o de terceros durante la etapa precontractual con el fin de celebrar un contrato , actualizado.</t>
  </si>
  <si>
    <t xml:space="preserve">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</si>
  <si>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 Falta de conocimiento en el manejo de las herramientas contractuales existentes para adelantar los procesos y hacer seguimiento a los contratos que celebre la entidad.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</si>
  <si>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la utilización de recursos financieros para pagar servicios o productos que no cumplen con los requisitos técnicos solicitados en el marco de la ejecución del contrato
</t>
  </si>
  <si>
    <t xml:space="preserve">-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
-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 Informar a la ordenación del gasto sobre la necesidad de cambiar la supervisión del contrato o convenio sujeto de la materialización del riesgo
- Actualizar el riesgo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t>
  </si>
  <si>
    <t>-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
- Solicitud de aplicación del proceso administrativo sancionatorio al supervisor del contrato para restablecer el cumplimiento de las obligaciones del prestador del servicio o proveedor.
- Comunicación dirigida a la ordenación del gasto informando sobre la necesidad de cambiar la supervisión del contrato o convenio sujeto de la materialización del riesgo
- Riesgo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 actualizado.</t>
  </si>
  <si>
    <t>Tramitar la liquidación y/o terminación del contrato o convenio (si a ello hubiere lugar)</t>
  </si>
  <si>
    <t>Posibilidad de afectación reputacional por sanción disciplinaria por parte de entes de Control, debido a  la supervisión inadecuada para adelantar el proceso de liquidación de los contratos o convenios que así lo requieran</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</si>
  <si>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 Falta de aplicación de guías, manuales y procedimientos por parte de las áreas técnicas enfocados a la estructuración y/o revisión de documentos en la etapa precontractual, contractual y postcontractual
- Falta de conocimiento en el manejo de las herramientas contractuales existentes para adelantar los procesos y hacer seguimiento a los contratos que celebre la entidad.
</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</si>
  <si>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 Cambio constante de las plataformas establecidas para llevar a cabo procesos de contratación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</si>
  <si>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t>
  </si>
  <si>
    <t>El proceso estima que el riesgo se ubica en una zona alta, debido a que la frecuencia con la que se realizó la actividad clave asociada al riesgo se presentó 304 veces en el último año, sin embargo, ante su materialización, podrían presentarse efectos significativos ante la emisión de conceptos que no se ajusten adecuadamente a la normatividad vigente.</t>
  </si>
  <si>
    <t xml:space="preserve">- Adelantar mesas bimestrales con los enlaces de las áreas ordenadoras del gasto a fin de realizar seguimiento a la liquidación de los contratos en los tiempos establecidos por la norma y resolver dudas respecto a este tema.
</t>
  </si>
  <si>
    <t xml:space="preserve">- Director de Contratación 
</t>
  </si>
  <si>
    <t>- Reportar el riesgo materializado de Posibilidad de afectación reputacional por sanción disciplinaria por parte de entes de Control, debido a  la supervisión inadecuada para adelantar el proceso de liquidación de los contratos o convenios que así lo requieran en el informe de monitoreo a la Oficina Asesora de Planeación.
- Solicitar al supervisor del contrato un informe que describa las actividades llevadas a cabo en procura de la liquidación del contrato y la explicación detallada del fundamento técnico, jurídico o financiero que lo conllevó a no hacer la liquidación en los plazos establecidos.
- Solicitar las medidas jurídicas y/o administrativas que permitan el restablecimiento de la situación generada por la materialización del riesgo.
- Actualizar el riesgo Posibilidad de afectación reputacional por sanción disciplinaria por parte de entes de Control, debido a  la supervisión inadecuada para adelantar el proceso de liquidación de los contratos o convenios que así lo requieran</t>
  </si>
  <si>
    <t>- Reporte de monitoreo indicando la materialización del riesgo de Posibilidad de afectación reputacional por sanción disciplinaria por parte de entes de Control, debido a  la supervisión inadecuada para adelantar el proceso de liquidación de los contratos o convenios que así lo requieran
- Solicitud radicada de informe de actividades de liquidación al supervisor del contrato o convenio
- Comunicación de solicitud de medidas jurídicas y/o administrativas que permitan el restablecimiento de la situación generada por la materialización del riesgo.
- Riesgo de Posibilidad de afectación reputacional por sanción disciplinaria por parte de entes de Control, debido a  la supervisión inadecuada para adelantar el proceso de liquidación de los contratos o convenios que así lo requieran, actualizado.</t>
  </si>
  <si>
    <t>Gestionar las garantías contractuales</t>
  </si>
  <si>
    <t xml:space="preserve">Posibilidad de afectación económica (o presupuestal) por fallos judiciales y/o sanciones de entes de control, debido a incumplimiento legal en la aprobación del perfeccionamiento y ejecución contractual </t>
  </si>
  <si>
    <t xml:space="preserve">- Debilidad de las estrategias de sensibilización y apropiación de las normas, directrices, modelos y sistemas
- Alta rotación de personal generando retrasos en la curva de aprendizaje.
- Falta de conocimiento en el manejo de las herramientas contractuales existentes para adelantar los procesos y hacer seguimiento a los contratos que celebre la entidad.
</t>
  </si>
  <si>
    <t xml:space="preserve">- Cambios constantes en la normativa y falta de claridad en la interpretación de la misma.
</t>
  </si>
  <si>
    <t xml:space="preserve">- Sanción por parte de un ente de control u otro ente regulador.
- Afectación económica por no respaldar los compromisos contractuales que la entidad adquirió
- Incumplimiento de las obligaciones de la entidad para asegurar  la correcta ejecución de las obligaciones contractuales por la falta o deficiente verificación de los requisitos de perfeccionamiento de los contratos o convenios.
</t>
  </si>
  <si>
    <t>El proceso estima que el riesgo se ubica en una zona Moderada, debido a que los controles establecidos son los adecuados y la calificación de los criterios es satisfactoria, ubicando el riesgo en la escala de probabilidad baja, y ante su materialización, podrían disminuirse los efectos, aplicando las acciones de contingencia.</t>
  </si>
  <si>
    <t xml:space="preserve">- 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
- 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t>
  </si>
  <si>
    <t xml:space="preserve">01/02/2024
01/02/2024
</t>
  </si>
  <si>
    <t xml:space="preserve">31/12/2024
31/12/2024
</t>
  </si>
  <si>
    <t xml:space="preserve">- Reportar el riesgo materializado de Posibilidad de afectación económica (o presupuestal) por fallos judiciales y/o sanciones de entes de control, debido a incumplimiento legal en la aprobación del perfeccionamiento y ejecución contractual  en el informe de monitoreo a la Oficina Asesora de Planeación.
- Solicitar a los funcionarios encargados de adelantar el procedimiento, la presentación de un informe en donde describan jurídicamente el alcance de la materialización del riesgo en cada caso y propongan la subsanación del mismo.
- Tomar las medidas jurídicas y/o administrativas que permitan el restablecimiento de la situación generada por la materialización del riesgo.
- Actualizar el riesgo Posibilidad de afectación económica (o presupuestal) por fallos judiciales y/o sanciones de entes de control, debido a incumplimiento legal en la aprobación del perfeccionamiento y ejecución contractual </t>
  </si>
  <si>
    <t>- Reporte de monitoreo indicando la materialización del riesgo de Posibilidad de afectación económica (o presupuestal) por fallos judiciales y/o sanciones de entes de control, debido a incumplimiento legal en la aprobación del perfeccionamiento y ejecución contractual 
- Solicitud radicada bajo memorando que describa jurídicamente el alcance de la materialización del riesgo en cada caso y contenga la propuesta de subsanación del mismo.
- Documento de medida jurídicas y/o administrativas que permitan el restablecimiento de la situación generada por la materialización del riesgo.
- Riesgo de Posibilidad de afectación económica (o presupuestal) por fallos judiciales y/o sanciones de entes de control, debido a incumplimiento legal en la aprobación del perfeccionamiento y ejecución contractual , actualizado.</t>
  </si>
  <si>
    <t>Gestión de Recursos Físicos</t>
  </si>
  <si>
    <t>Administrar los bienes adquiridos mediante su recepción, asignación, mantenimiento, control y baja de los mismos con el fin de cubrir las necesidades de recursos físicos de las dependencias de la Secretaría General de la Alcaldía Mayor de Bogotá D.C.</t>
  </si>
  <si>
    <t>Inicia con el ingreso de bienes al inventario de la entidad, continúa con su asignación, aseguramiento, mantenimiento y control, termina con su clasificación y baja.</t>
  </si>
  <si>
    <t>Subdirector(a) de Servicios Administrativos y Jefe Oficina de Tecnologías de la Información y las Comunicaciones</t>
  </si>
  <si>
    <t>Administrar los Inventarios de bienes de la entidad.</t>
  </si>
  <si>
    <t>Posibilidad de afectación reputacional por sanción de un ente de control o regulador, debido a errores (fallas o deficiencias) en la generación de la cuenta mensual de almacén con destino a la Subdirección Financiera.</t>
  </si>
  <si>
    <t xml:space="preserve">- Dificultad en la articulación de actividades comunes a las dependencias.
- Los comprobantes de ingreso y egreso de bienes y consolidados que se requieren para preparar y generar la cuenta de almacén  no son oportunos, suficientes, claros, completos o de calidad.
- La información de entrada que se requiere para desarrollar las actividades no es completa o de calidad.
- Omisión o incumplimiento de procedimientos para agilizar trámites.
</t>
  </si>
  <si>
    <t xml:space="preserve">- Fallas  en software. 
- Las herramientas tecnológicas son insuficientes para atender las necesidades del proceso (Hardware: Equipos y herramientas. Software, sistemas de información aplicativos y soluciones ofimáticas es insuficiente.
</t>
  </si>
  <si>
    <t xml:space="preserve">- Entrega inoportuna de la cuenta mensual de almacén a la Subdirección Financiera.
- Retraso en el cierre contable mensual. 
- Retraso en la apertura de almacén.
- Incumplimiento de términos para el reporte a la Secretaría Distrital de Hacienda.
</t>
  </si>
  <si>
    <t xml:space="preserve">- Procesos de apoyo en el Sistema de Gestión de Calidad
</t>
  </si>
  <si>
    <t>El proceso estima que el riesgo se ubica en una zona moderada, debido a que la frecuencia con la que se realizó la actividad clave asociada al riesgo se presentó 12 veces en el último año, sin embargo, ante su materialización, podrían presentarse efectos significativos, en el pago de indemnizaciones por acciones legales en los procesos disciplinarios.</t>
  </si>
  <si>
    <t>- Reportar el riesgo materializado de Posibilidad de afectación reputacional por sanción de un ente de control o regulador, debido a errores (fallas o deficiencias) en la generación de la cuenta mensual de almacén con destino a la Subdirección Financiera. en el informe de monitoreo a la Oficina Asesora de Planeación.
- Revisar las diferencias presentadas en la información de la cuenta, remitidas por la Subdirección Financiera
- Solicitar soporte a la ingeniera(o) desarrollador(a) del SAI - SAE para realizar las modificaciones pertinentes. 
- Remisión de la cuenta con los ajustes requeridos.
- Actualizar el riesgo Posibilidad de afectación reputacional por sanción de un ente de control o regulador, debido a errores (fallas o deficiencias) en la generación de la cuenta mensual de almacén con destino a la Subdirección Financiera.</t>
  </si>
  <si>
    <t>- Subdirección de Servicios Administrativos
- Subdirector(a) de Servicios Administrativos
- Subdirector(a) de Servicios Administrativos
- Subdirector(a) de Servicios Administrativos
- Subdirección de Servicios Administrativos</t>
  </si>
  <si>
    <t>- Reporte de monitoreo indicando la materialización del riesgo de Posibilidad de afectación reputacional por sanción de un ente de control o regulador, debido a errores (fallas o deficiencias) en la generación de la cuenta mensual de almacén con destino a la Subdirección Financiera.
- Documentos revisados y escaneados en el SAI
- Correo con solicitud soporte del sistema de Información SAI a OTIC
- Documentos revisados y escaneados en el SAI
- Riesgo de Posibilidad de afectación reputacional por sanción de un ente de control o regulador, debido a errores (fallas o deficiencias) en la generación de la cuenta mensual de almacén con destino a la Subdirección Financiera., actualizado.</t>
  </si>
  <si>
    <t xml:space="preserve">Administrar los Inventarios de bienes de la entidad </t>
  </si>
  <si>
    <t>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</si>
  <si>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 xml:space="preserve">- Dificultad en la articulación de actividades comunes a las dependencias.
- La información de entrada que se requiere para desarrollar las actividades no es completa o de calidad.
- Omisión o incumplimiento de procedimientos para agilizar trámites.
- Ingreso intencional de información errónea para lograr beneficios personales.
</t>
  </si>
  <si>
    <t xml:space="preserve">- Presiones o motivaciones individuales, sociales o colectivas que inciten a realizar conductas contrarias al deber ser.
- Conflicto de Intereses por Amiguismo o Clientelismo
</t>
  </si>
  <si>
    <t xml:space="preserve">- Pérdida o hurto de bienes muebles.
- Sanción por parte del ente de control u otro ente regulador.
- Interrupción de operaciones internas de un (1) día.
- Bienes sin cubrimiento de pólizas.
- Ingreso de bienes con características diferentes a las contratadas.
- Pérdida de la imagen o credibilidad institucional.
- Investigaciones disciplinarias, fiscales y/o penales.
</t>
  </si>
  <si>
    <t>El proceso estima que el riesgo se ubica en una zona alta,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t>
  </si>
  <si>
    <t xml:space="preserve">- Actualizar el procedimiento PR-148 Ingreso o entrada de bienes con respecto a la revisión de controles definidos y condiciones generales del documento.
</t>
  </si>
  <si>
    <t xml:space="preserve">- Subdirector (a) de Servicios Administrativos
</t>
  </si>
  <si>
    <t>-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
- Revisar las inconsistencias presentadas.
- Realizar el reporte al responsable del proceso.
- Realizar las gestiones pertinentes para corregir las inconsistencias presentadas.
- Actualizar el riesgo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</si>
  <si>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
- Evidencia de reunión o acta de revisión.
- Reporte de inconsistencias
- Documentos con las gestiones efectuadas.
- Riesgo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actualizado.</t>
  </si>
  <si>
    <t>Administrar los Inventarios de bienes de la entidad</t>
  </si>
  <si>
    <t>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</si>
  <si>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 xml:space="preserve">- Desviación de recursos públicos.
- Detrimento patrimonial.
- Investigaciones disciplinarias, fiscales y/o penales.
- Pérdida de la imagen o credibilidad institucional.
- Inoportunidad para la correcta investigación de posibles hechos de corrupción.
- Inoportunidad para reporte a las aseguradoras.
</t>
  </si>
  <si>
    <t xml:space="preserve">- Actualizar los procedimientos PR-235 Control y Seguimiento con respecto a los controles definidos y las condiciones generales del documento.
</t>
  </si>
  <si>
    <t>-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
-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 Solicitar informe con modo, tiempo y lugar de los hechos relacionados con el presunto desvío de recursos físicos.
- Actualizar el riesgo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</si>
  <si>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 Subdirección de Servicios Administrativos
- Subdirector(a) de Servicios Administrativos
- Subdirector(a) de Servicios Administrativos
- Subdirección de Servicios Administrativos</t>
  </si>
  <si>
    <t>-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
- Informe de los hechos enviado mediante memorando o correo electrónico a la Oficina de Control Interno Disciplinario y Subsecretaría Corporativa.
- Informe de los hechos 
- Riesgo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actualizado.</t>
  </si>
  <si>
    <t>Gestionar el mantenimiento de bienes muebles e inmuebles
Fase (componente): Sedes adecuadas.</t>
  </si>
  <si>
    <t>Posibilidad de afectación reputacional por ausencia o retrasos  en los mantenimientos de las edificaciones, maquinaria y equipos de la Entidad, debido a decisiones erróneas o no acertadas en la priorización para su intervención</t>
  </si>
  <si>
    <t xml:space="preserve">- Dificultades en el  seguimiento  frente al estado de avance de los contratos de mantenimiento suscritos y en ejecución, pertenecientes al proceso.
- Inadecuada planeación para el mantenimiento
- Alta rotación de personal y dificultades en la transferencia de conocimiento entre los servidores y/o contratistas que participan en el proceso, en virtud de vinculación, retiro o reasignación de roles.
- Se requiere revisar, ajustar, simplificar actividades y reasignar labores internas, en la información documentada del proceso.
</t>
  </si>
  <si>
    <t xml:space="preserve">- Riesgos de daño a la infraestructura física de la entidad por situaciones de orden público y/o desastres naturales.
- Falta de recursos que podría darse por los recortes presupuestales que influiría notablemente en la sostenibilidad del proceso.
- Los clientes pueden realizar solicitudes fuera del alcance del proceso y hacer evaluaciones subjetivas.
</t>
  </si>
  <si>
    <t xml:space="preserve">- Detrimento patrimonial
- Insatisfacción por parte de los usuarios interno y externos
- Pérdida de confianza por parte de los usuarios internos y externos
</t>
  </si>
  <si>
    <t>El proceso estima que el riesgo se ubica en una zona alta, debido a que la frecuencia con la que se realizó la actividad clave asociada al riesgo se presentó 1457 veces en el último año, sin embargo, ante su materialización, podrían presentarse efectos significativos, en el pago de indemnizaciones por acciones legales en los procesos disciplinarios.</t>
  </si>
  <si>
    <t>El proceso estima que el riesgo se ubica en una zona moderada, debido a que los controles establecidos son los adecuados y la calificación de los criterios es satisfactoria, ubicando el riesgo en la escala de probabilidad mas baja, y ante su materialización, podrían disminuirse los efectos, aplicando las acciones de contingencia.</t>
  </si>
  <si>
    <t xml:space="preserve">- Actualizar el procedimiento PR-379 Mantenimiento de Equipos con respecto condiciones generales y revisión de controles definidos del documento.
</t>
  </si>
  <si>
    <t>- Reportar el riesgo materializado de Posibilidad de afectación reputacional por ausencia o retrasos  en los mantenimientos de las edificaciones, maquinaria y equipos de la Entidad, debido a decisiones erróneas o no acertadas en la priorización para su intervención en el informe de monitoreo a la Oficina Asesora de Planeación.
- Reformular la priorización  de los mantenimientos de las edificaciones, maquinaria y equipos
- Priorizar los servicios no ejecutados de acuerdo a la criticidad del incumplimiento ajustando las actividades de los mantenimientos para realizarlos en el menor tiempo posible
- Actualizar el riesgo Posibilidad de afectación reputacional por ausencia o retrasos  en los mantenimientos de las edificaciones, maquinaria y equipos de la Entidad, debido a decisiones erróneas o no acertadas en la priorización para su intervención</t>
  </si>
  <si>
    <t>- Subdirección de Servicios Administrativos
- Profesional de la Dirección Administrativa y Financiera, Director(a) Administrativo y Financiero o Subdirector(a)  de Servicios Administrativos
- Profesional de la Dirección Administrativa y Financiera, Director(a) Administrativo y Financiero o Subdirector(a)  de Servicios Administrativos
- Subdirección de Servicios Administrativos</t>
  </si>
  <si>
    <t>- Reporte de monitoreo indicando la materialización del riesgo de Posibilidad de afectación reputacional por ausencia o retrasos  en los mantenimientos de las edificaciones, maquinaria y equipos de la Entidad, debido a decisiones erróneas o no acertadas en la priorización para su intervención
- Acta de reunión o evidencia de reunión con las inconsistencias identificadas
- Para el caso de edificaciones se realiza una Priorización de mantenimiento integral y para el mantenimiento puntual el Sistema de Gestión de Servicios. En caso de mantenimiento de maquinaria y equipos queda correo electrónico de ajuste de actividades.
- Riesgo de Posibilidad de afectación reputacional por ausencia o retrasos  en los mantenimientos de las edificaciones, maquinaria y equipos de la Entidad, debido a decisiones erróneas o no acertadas en la priorización para su intervención, actualizado.</t>
  </si>
  <si>
    <t>Ejecutar tareas del mantenimiento de la infraestructura tecnológica. 
Fase (actividad): Actualizar y ampliar los servicios tecnológicos de la Secretaria General y Optimizar sistemas de información y de gestión de datos de la Secretaria General</t>
  </si>
  <si>
    <t xml:space="preserve">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t>
  </si>
  <si>
    <t>Fallas tecnológicas</t>
  </si>
  <si>
    <t xml:space="preserve">- Fallas de conectividad e interoperabilidad. 
- Fallos y caídas del servidor que soporta la plataforma LMS.
- Obsolescencia tecnológica.
- Falta de Coherencia entre lo documentado en los procesos y la ejecución.																																												
</t>
  </si>
  <si>
    <t xml:space="preserve">- Altos costos de la tecnología.  
- Fenómenos naturales o climáticos que pongan en riesgo la infraestructura, continuidad de prestación de servicios de la entidad, confidencialidad, integridad y disponibilidad de la información. 
</t>
  </si>
  <si>
    <t xml:space="preserve">- Falla en los equipos de computo que soportan la información de misión critica de la entidad, que podría causar pérdida de información.
- Interrupción en la prestación de servicios tecnológicos y de atención a la ciudadanía. 
- Daños o destrucción de activos que afectan el patrimonio de la Entidad.
- Quejas o reclamos por parte de los usuarios.
</t>
  </si>
  <si>
    <t>7872 Transformación digital y gestión TIC</t>
  </si>
  <si>
    <t>El proceso estima que el riesgo se ubica en una zona baja, debido a que la frecuencia con la que se realizó la actividad clave asociada al riesgo se presentó 1 vez en el último año, sin embargo, ante su materialización, podrían presentarse efectos significativos, en el pago de indemnizaciones por acciones legales en los procesos disciplinarios.</t>
  </si>
  <si>
    <t xml:space="preserve">- Reportar el riesgo materializado de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en el informe de monitoreo a la Oficina Asesora de Planeación.
- Se activa el plan de contingencia conforme a las fases establecidas en el Plan de Contingencia TI de la Secretaría General de la Alcaldía Mayor de Bogotá -4204000-OT-020
- Actualizar el riesgo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t>
  </si>
  <si>
    <t>- Oficina de Tecnologías de la Información y las Comunicaciones
- Jefe Oficina de Tecnologías de la Información y las Comunicaciones
- Oficina de Tecnologías de la Información y las Comunicaciones</t>
  </si>
  <si>
    <t>- Reporte de monitoreo indicando la materialización del riesgo de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  Documentación y soportes del proceso de contingencia
- Riesgo de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 actualizado.</t>
  </si>
  <si>
    <t>Gestión de Servicios Administrativos y Tecnológicos</t>
  </si>
  <si>
    <t>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t>
  </si>
  <si>
    <t>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t>
  </si>
  <si>
    <t>Manejar y controlar los recursos de la caja menor</t>
  </si>
  <si>
    <t>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t>
  </si>
  <si>
    <t xml:space="preserve">- Manipulación de la caja menor por personal no autorizado.
- Falta de integridad del funcionario encargado del manejo de caja menor.
- Intereses personales.
- Abuso de poder.
- Incumplimiento del Manual para el manejo y control de cajas menores
</t>
  </si>
  <si>
    <t xml:space="preserve">- Falsedad en los documentos aportados para la legalización del gasto.
- Presiones o exigencias irregulares por parte de terceros
</t>
  </si>
  <si>
    <t xml:space="preserve">- Detrimento patrimonial.
- Investigaciones disciplinarias, fiscales y/o penales.
- Pérdida de credibilidad y desconfianza en el proceso.
- Afectación de la póliza de manejo.
- Enriquecimiento ilícito de contratistas y/o servidores púbicos
</t>
  </si>
  <si>
    <t>Se determina la probabilidad (Muy baja 1)  teniendo en cuenta que no se he presentado en los últimos cuatro años. El impacto (Mayor 4) obedece a la afectación de la imagen y las sanciones por entes de control que se puedan generar la posibilidad de la materialización del riesgo.</t>
  </si>
  <si>
    <t>Se determina la probabilidad (Muy baja (1)) ya que las actividades de control preventivas son fuertes y mitigan la mayoría de las causas. El riesgo no disminuye el impacto.</t>
  </si>
  <si>
    <t xml:space="preserve">- Realizar una campaña de comunicación interna enfocada en las solicitudes que se pueden atender con los recursos de la caja menor
</t>
  </si>
  <si>
    <t xml:space="preserve">- Profesionales Subdirección de Servicios Administrativos
</t>
  </si>
  <si>
    <t xml:space="preserve">01/04/2024
</t>
  </si>
  <si>
    <t xml:space="preserve">31/10/2024
</t>
  </si>
  <si>
    <t>-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
- Iniciar la gestión para recuperar los recursos desviados.
- Gestionar ante el corredor de seguros la afectación de la póliza de manejo de la Secretaría General.
- Actualizar el riesgo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t>
  </si>
  <si>
    <t>- Subdirección de Servicios Administrativos
- Subdirector(a) de Servicios Administrativos.
- Subdirector Servicios Administrativos
- Subdirección de Servicios Administrativos</t>
  </si>
  <si>
    <t>-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
- Comunicación oficial de traslado a la Oficina de Control Interno Disciplinario.
- Comunicación oficial de informe de los hechos al corredor de seguros.
- Riesgo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actualizado.</t>
  </si>
  <si>
    <t>Administrar los servicios de apoyo logístico a la gestión de la Entidad</t>
  </si>
  <si>
    <t>Posibilidad de afectación reputacional por pérdida de credibilidad en la atención a las solicitudes de servicios administrativos, debido a errores (fallas o deficiencias) en la prestación de servicios administrativos.</t>
  </si>
  <si>
    <t xml:space="preserve">- Dificultades en el  seguimiento  frente al estado de avance de los contratos, suscritos y en ejecución, pertenecientes al proceso.
- Falta de actualización de algunos sistemas (interfaz, accesibilidad, disponibilidad) que interactúan con los procesos.
- Alta rotación de personal y dificultades en la transferencia de conocimiento entre los servidores y/o contratistas que participan en el proceso, en virtud de vinculación, retiro o reasignación de roles.
- Debilidades en la articulación y comunicación en la operación de las actividades que se gestionan al interior  del proceso.
- Falta de articulación de la Gestión Documental con las áreas que impactan el proceso.
</t>
  </si>
  <si>
    <t xml:space="preserve">- Cambios en las plataformas tecnológicas, fallas en software, hardware e infraestructura externa o ataques informáticos generando  pérdidas de información.
- Riesgos de daño a la infraestructura física de la entidad por situaciones de orden público y/o desastres naturales, que afectan la continuidad de prestación de servicios de la entidad.
</t>
  </si>
  <si>
    <t xml:space="preserve">- Insatisfacción por parte de las dependencias de la Entidad, otras entidades del Distrito y usuarios de los servicios.
- Pérdida de activos o información por fallas en la seguridad física.
- Interrupciones en actividades programadas de la Entidad.
</t>
  </si>
  <si>
    <t>Se determina la probabilidad (Alta)  teniendo en cuenta el número de veces que se ejecuta la actividad clave durante el año. El impacto (Moderado) obedece al análisis de las consecuencias de las diferentes perspectivas de acuerdo con la metodología.</t>
  </si>
  <si>
    <t>Se determina la probabilidad (Muy baja 1) ya que las actividades de control preventivas son fuertes y mitigan la mayoría de las causas. El impacto  (2 menor) ya que las actividades de control cubren los efectos más significativos.</t>
  </si>
  <si>
    <t>- Reportar el riesgo materializado de Posibilidad de afectación reputacional por pérdida de credibilidad en la atención a las solicitudes de servicios administrativos, debido a errores (fallas o deficiencias) en la prestación de servicios administrativos. en el informe de monitoreo a la Oficina Asesora de Planeación.
- Priorizar los servicios no ejecutados o ejecutados con fallas  para realizarlos en el menor tiempo posible
- Informar las fallas presentadas en la prestación del servicio a la empresa contratada cuando aplique y solicitar el correctivo pertinente.
- Actualizar el riesgo Posibilidad de afectación reputacional por pérdida de credibilidad en la atención a las solicitudes de servicios administrativos, debido a errores (fallas o deficiencias) en la prestación de servicios administrativos.</t>
  </si>
  <si>
    <t>- Subdirección de Servicios Administrativos
- Profesional o Auxiliar administrativo de la Subdirección de Servicios Administrativos
- Profesional o Auxiliar administrativo de la Subdirección de Servicios Administrativos
- Subdirección de Servicios Administrativos</t>
  </si>
  <si>
    <t>- Reporte de monitoreo indicando la materialización del riesgo de Posibilidad de afectación reputacional por pérdida de credibilidad en la atención a las solicitudes de servicios administrativos, debido a errores (fallas o deficiencias) en la prestación de servicios administrativos.
- Servicio prestado
- Correo o memorando electrónico con el reporte
- Riesgo de Posibilidad de afectación reputacional por pérdida de credibilidad en la atención a las solicitudes de servicios administrativos, debido a errores (fallas o deficiencias) en la prestación de servicios administrativos., actualizado.</t>
  </si>
  <si>
    <t>Planear y administrar la gestión documental institucional</t>
  </si>
  <si>
    <t>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t>
  </si>
  <si>
    <t xml:space="preserve">-  Debilidades en la articulación y comunicación en la operación de las actividades que se gestionan al interior  del proceso.
- Alta rotación de personal y dificultades en la transferencia de conocimiento entre los servidores y/o contratistas que participan en el proceso, en virtud de vinculación, retiro o reasignación de roles.
</t>
  </si>
  <si>
    <t xml:space="preserve">- Cambios de estructura organizacional que afecten el desempeño del proceso de gestión documental.
- Constante actualización de directrices y normas  Nacionales y Distritales aplicables al proceso.
- Altos costos de la tecnología.  
</t>
  </si>
  <si>
    <t xml:space="preserve">- Perdida de credibilidad del proceso y de la entidad
- Uso indebido e inadecuado de información de la Secretaria General
- Sanciones disciplinarias fiscales y penales
- Perdida de información de la entidad
</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</si>
  <si>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</si>
  <si>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</si>
  <si>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Realizar sensibilización cuatrimestral sobre el manejo y custodia de los documentos conforme a los lineamientos establecidos en el proceso.
</t>
  </si>
  <si>
    <t xml:space="preserve">- Subdirector(a) de Gestión Documental
</t>
  </si>
  <si>
    <t>-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
-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
- Reportar al Subdirector de Gestión Documental para que se tomen las medidas pertinentes.
- Reportar a la Oficina de Control Interno Disciplinario, para que se inicie el respectivo proceso al funcionario implicado.
- Notificar a la instancia o autoridad competente para que se tomen las medidas pertinentes.
- Actualizar el mapa de riesgos Gestión de Servicios Administrativos y Tecnológicos
- Actualizar el riesgo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t>
  </si>
  <si>
    <t>- Subdirección de Gestión Documental
- Subdirector(a) de Gestión Documental
- Subdirector(a) de Gestión Documental
- Subdirector(a) de Gestión Documental
- Subdirector(a) de Gestión Documental
- Subdirector(a) de Gestión Documental
- Subdirección de Gestión Documental</t>
  </si>
  <si>
    <t>-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
- Reporte de monitoreo indicando la materialización del riesgo de Posibilidad de afectación reputacional por inconsistencias en los planes o instrumentos archivísticos, debido a debido a errores (fallas o deficiencias) en la aplicación de los lineamientos  para su implementación o actualización 
- Instrumento actualizado TRD
- Memorando  de reporte a la Oficina de Control Interno
- Notificación a la autoridad competente
- Mapa de riesgos
- Riesgo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actualizado.</t>
  </si>
  <si>
    <t>Posibilidad de afectación reputacional por incumplimiento en la entrega de comunicaciones oficiales y trámite de actos administrativos, debido a errores (fallas o deficiencias) en la gestión, trámite y/o expedición de los mismos</t>
  </si>
  <si>
    <t xml:space="preserve">- Falta de actualización de algunos sistemas (interfaz, accesibilidad, disponibilidad) que interactúan con los procesos.
</t>
  </si>
  <si>
    <t xml:space="preserve">- Incumplimiento de los tiempos de entrega por parte del prestador de servicio postal.
</t>
  </si>
  <si>
    <t xml:space="preserve">- Incumplimiento de las funciones o legal por vencimiento de términos en la entrega de comunicaciones oficiales.
- Reprocesos en la entrega de comunicaciones al usuario final.
- Presentación de peticiones de la ciudadanía y demás partes interesadas o grupos de interés
</t>
  </si>
  <si>
    <t>La valoración del riesgo antes de controles por la técnica de exposición arrojó un nivel medio, toda vez que existe la posibilidad de que suceda , sin embargo, dentro de la escala de impacto se ubicó en menor, en consecuencia el riesgo se ubica en la zona resultante "Moderado"</t>
  </si>
  <si>
    <t>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t>
  </si>
  <si>
    <t>- Reportar el riesgo materializado de Posibilidad de afectación reputacional por incumplimiento en la entrega de comunicaciones oficiales y trámite de actos administrativos, debido a errores (fallas o deficiencias) en la gestión, trámite y/o expedición de los mismos en el informe de monitoreo a la Oficina Asesora de Planeación.
- Identificar la inconsistencia presentada, se devuelve el documento en físico o electrónico a la dependencia productora para su respectivo ajuste, ya sea en físico o por el aplicativo definido para tal fin, se da alcance a la comunicación correspondiente.
- Reportar la incidencia a la mesa de ayuda de la OTIC si la falla es técnica, para que se realice el respectivo soporte funcional y se realice el ajuste para contar con el sistema con operación normal dando alcance a la comunicación correspondiente.B262
- Actualizar El mapa de riesgos Gestión de Servicios Administrativos y Tecnológicos
- Actualizar el riesgo Posibilidad de afectación reputacional por incumplimiento en la entrega de comunicaciones oficiales y trámite de actos administrativos, debido a errores (fallas o deficiencias) en la gestión, trámite y/o expedición de los mismos</t>
  </si>
  <si>
    <t>- Subdirección de Gestión Documental
- Subdirección de Gestión Documental
- Subdirección de Gestión Documental
- Subdirección de Servicios Administrativos, Oficina de Tecnología de la Información y las Telecomunicaciones y la Subdirección de  Gestión Documental
- Subdirección de Gestión Documental</t>
  </si>
  <si>
    <t>- Reporte de monitoreo indicando la materialización del riesgo de Posibilidad de afectación reputacional por incumplimiento en la entrega de comunicaciones oficiales y trámite de actos administrativos, debido a errores (fallas o deficiencias) en la gestión, trámite y/o expedición de los mismos
- Formato de devolución de correspondencia 2211600-FT-262 o correo Fuera de Servicio aplicativo SIGA según corresponda
- Correo electrónico reportando la incidencia a la mesa de ayuda
- Mapa de riesgo  Gestión de Servicios Administrativos y Tecnológicos, actualizado.
- Riesgo de Posibilidad de afectación reputacional por incumplimiento en la entrega de comunicaciones oficiales y trámite de actos administrativos, debido a errores (fallas o deficiencias) en la gestión, trámite y/o expedición de los mismos, actualizado.</t>
  </si>
  <si>
    <t>Planear y administrar la gestión documental institucional
Fase (componente): Servicio de gestión documental.</t>
  </si>
  <si>
    <t>Posibilidad de afectación reputacional por inconsistencias en los planes o instrumentos archivísticos, debido a errores (fallas o deficiencias) en la aplicación de los lineamientos  para su implementación o actualización.</t>
  </si>
  <si>
    <t xml:space="preserve">- Falta de actualización de algunos sistemas (interfaz, accesibilidad, disponibilidad) que interactúan con los procesos.
- Falta de Coherencia entre lo documentado en los procesos y la ejecución.
</t>
  </si>
  <si>
    <t xml:space="preserve">- Cambios de estructura organizacional que afecten el desempeño del proceso de gestión documental.
- Altos costos de la tecnología.  
</t>
  </si>
  <si>
    <t xml:space="preserve">-  Perdida de información y documentos.
- Represamiento de archivos en las dependencias.
- Sanciones administrativas a los jefes de las dependencias.
- Reprocesos administrativos y perdida de recursos.
- Incumplimiento de transferencias secundarias al Archivo de Bogotá.
- Perdida financiera por la necesidad de celebrar contrato
- Sanciones por parte de cualquier ente de control o regulador.                                                                                                                                                                                                                                                            
- No disponibilidad de documentos.
</t>
  </si>
  <si>
    <t>La valoración del riesgo antes de controles por la técnica de exposición arrojó un nivel medio, toda vez que existe la posibilidad de que suceda , sin embargo, dentro de la escala de impacto se ubicó en menor, en consecuencia el riesgo se ubica en la zona resultante "Moderado"..</t>
  </si>
  <si>
    <t>- Reportar el riesgo materializado de Posibilidad de afectación reputacional por inconsistencias en los planes o instrumentos archivísticos, debido a errores (fallas o deficiencias) en la aplicación de los lineamientos  para su implementación o actualización. en el informe de monitoreo a la Oficina Asesora de Planeación.
- Realizar el respectivo ajuste en el instrumento archivístico.
- Solicitar a la dependencia realizar la transferencia documental.
- Ajustar el cronograma de transferencias documentales.
- Actualizar el riesgo Posibilidad de afectación reputacional por inconsistencias en los planes o instrumentos archivísticos, debido a errores (fallas o deficiencias) en la aplicación de los lineamientos  para su implementación o actualización.</t>
  </si>
  <si>
    <t>- Subdirección de Gestión Documental
-  Subdirector(a) de Gestión Documental
-  Subdirector(a) de Gestión Documental
-  Subdirector(a) de Gestión Documental
- Subdirección de Gestión Documental</t>
  </si>
  <si>
    <t>- Reporte de monitoreo indicando la materialización del riesgo de Posibilidad de afectación reputacional por inconsistencias en los planes o instrumentos archivísticos, debido a errores (fallas o deficiencias) en la aplicación de los lineamientos  para su implementación o actualización.
- Instrumento ajustado (TRD)
- Memorando de solicitud de Transferencia documental
- Cronograma de Transferencias documentales ajustado
- Riesgo de Posibilidad de afectación reputacional por inconsistencias en los planes o instrumentos archivísticos, debido a errores (fallas o deficiencias) en la aplicación de los lineamientos  para su implementación o actualización., actualizado.</t>
  </si>
  <si>
    <t>Gestionar requerimientos, necesidades y/o solicitudes tecnológicas.</t>
  </si>
  <si>
    <t>Posibilidad de afectación reputacional por hallazgos de auditoría interna o externa, debido a supervisión inadecuada en el desarrollo de soluciones tecnológicas</t>
  </si>
  <si>
    <t xml:space="preserve">- Inadecuada identificación de necesidades para el desarrollo de soluciones tecnológicas.
- Inadecuada planeación para  el desarrollo de soluciones tecnológicas.
- La información necesaria  para el desarrollo de soluciones tecnológicas no es clara, completa y de calidad.
- Falta de conocimiento técnico, funcional y presupuestal para el desarrollo de soluciones tecnológicas
</t>
  </si>
  <si>
    <t xml:space="preserve">- Constante cambio en la normatividad y exceso de la misma.
</t>
  </si>
  <si>
    <t xml:space="preserve">- Ineficiente ejecución presupuestal.
- Incumplimiento de metas de los proyectos de inversión  con componente TIC.
- Insatisfacción por parte de los usuarios internos y externos.
- Afectación de la imagen de las dependencias que involucran componentes TIC´s ante  la  Secretaría General.
- Posibles Hallazgos de auditorias
</t>
  </si>
  <si>
    <t>4. Promover procesos de transformación digital en la Secretaría General para aportar a la gestión pública eficiente.</t>
  </si>
  <si>
    <t>La valoración del riesgo antes de control quedó en escala de probabilidad por exposición BAJA, y continúa el impacto MENOR toda vez que afecta los aspectos operativos, el cumplimiento de metas ,objetivos institucionales, pérdida de información critica. Como consecuencia deja al riesgo ubicado en zona resultante de extrema a MODERADO</t>
  </si>
  <si>
    <t>La valoración del riesgo después de controles quedó en escala de probabilidad MUY BAJA y en impacto LEVE, toda vez que se incluyeron actividades de control con solidez fuerte, lo que minimiza la materialización del riesgo. Continúa ubicado en zona resultante BAJO</t>
  </si>
  <si>
    <t>- Reportar el riesgo materializado de Posibilidad de afectación reputacional por hallazgos de auditoría interna o externa, debido a supervisión inadecuada en el desarrollo de soluciones tecnológicas en el informe de monitoreo a la Oficina Asesora de Planeación.
- Realizar la revisión de las inconsistencias identificadas en la supervisión de la solución tecnológica.
- Reportar las inconsistencias a la Oficina de Contratos para efectuar los ajustes pertinentes
- Realizar las gestiones necesarias para el cambio de delegado de la supervisión o suspender, reiniciar o terminar el contrato
- Actualizar el riesgo Posibilidad de afectación reputacional por hallazgos de auditoría interna o externa, debido a supervisión inadecuada en el desarrollo de soluciones tecnológicas</t>
  </si>
  <si>
    <t>- Oficina de Tecnologías de la Información y las Comunicaciones
- Jefe Oficina de Tecnologías de la Información y las Comunicaciones
- Jefe Oficina de Tecnologías de la Información y las Comunicaciones
- Jefe Oficina de Tecnologías de la Información y las Comunicaciones
- Oficina de Tecnologías de la Información y las Comunicaciones</t>
  </si>
  <si>
    <t>- Reporte de monitoreo indicando la materialización del riesgo de Posibilidad de afectación reputacional por hallazgos de auditoría interna o externa, debido a supervisión inadecuada en el desarrollo de soluciones tecnológicas
- Acta de reunión o evidencia de reunión con las inconsistencias identificadas
- Memorando con reporte de inconsistencias
- Memorando con reasignación de delegado o acta de reinicio del contrato o acta de suspensión del contrato o convenio. 
- Riesgo de Posibilidad de afectación reputacional por hallazgos de auditoría interna o externa, debido a supervisión inadecuada en el desarrollo de soluciones tecnológicas, actualizado.</t>
  </si>
  <si>
    <t>Gestionar requerimientos, necesidades y/o solicitudes tecnológicas.
Fase (Producto): Servicios de Información para la implementación de la Estrategia de Gobierno digital - Proyecto de inversión 7872 "Transformación Digital y gestión TIC "</t>
  </si>
  <si>
    <t>Posibilidad de afectación reputacional por baja disponibilidad de los servicios tecnológicos, debido a errores (fallas o deficiencias) en la administración y gestión de los recursos de infraestructura tecnológica</t>
  </si>
  <si>
    <t xml:space="preserve">- Incumplimientos en ejecución de contratos de mantenimiento de la Infraestructura tecnológica.
- Deficiencia en la atención del servicio de mesa de ayuda.
- Falla en los equipos que soportan Infraestructura tecnológica.
- Obsolescencia tecnológica.
</t>
  </si>
  <si>
    <t xml:space="preserve">- Falta de continuidad del personal por cambios de gobierno.
- Ataques cibernéticos.
</t>
  </si>
  <si>
    <t xml:space="preserve">- Falla daño en los equipos de computo que soportan la información de misión critica de la entidad, que podría causar pérdida de información.
- Incumplimiento en los niveles de atención de servicios que ocasionan pérdida de imagen en los usuarios internos y externos de la entidad.
- Interrupción en la prestación de servicios tecnológicos y de atención a la ciudadanía. 
- Daños o destrucción de activos que afectan el patrimonio de la Entidad.
- Quejas o reclamos por parte de los usuarios.
</t>
  </si>
  <si>
    <t>La valoración del riesgo antes de control quedó en escala de probabilidad por frecuencia "MEDIA" y continúa de impacto MENOR, toda vez que afecta los aspectos: financiero bajo, indisponibilidad de la información lo que lo continúa ubicando al riesgo en zona resultante  MODERADO.</t>
  </si>
  <si>
    <t>La valoración del riesgo después de controles quedó en MUY BAJA  y de  impacto MENOR, toda vez que se incluyeron actividades de control con solidez fuerte lo que minimiza la materialización del riesgo, y lo ubica en  zona resultante BAJO</t>
  </si>
  <si>
    <t>- Reportar el riesgo materializado de Posibilidad de afectación reputacional por baja disponibilidad de los servicios tecnológicos, debido a errores (Fallas o Deficiencias)  en la administración y gestión de los recursos de infraestructura tecnológica en el informe de monitoreo a la Oficina Asesora de Planeación.
- Se activa el plan de contingencia conforme a las fases establecidas en el Plan de Contingencia TI de la Secretaría General de la Alcaldía Mayor de Bogotá -4204000-OT-020
- Actualizar el riesgo Posibilidad de afectación reputacional por baja disponibilidad de los servicios tecnológicos, debido a errores (Fallas o Deficiencias)  en la administración y gestión de los recursos de infraestructura tecnológica</t>
  </si>
  <si>
    <t>- Reporte de monitoreo indicando la materialización del riesgo de Posibilidad de afectación reputacional por baja disponibilidad de los servicios tecnológicos, debido a errores (Fallas o Deficiencias)  en la administración y gestión de los recursos de infraestructura tecnológica
-  Documentación y soportes del proceso de contingencia
- Riesgo de Posibilidad de afectación reputacional por baja disponibilidad de los servicios tecnológicos, debido a errores (Fallas o Deficiencias)  en la administración y gestión de los recursos de infraestructura tecnológica, actualizado.</t>
  </si>
  <si>
    <t>Gestión del Conocimiento</t>
  </si>
  <si>
    <t>Gestionar el conocimiento y la innovación de la Secretaría General de la Alcaldía Mayor de Bogotá, mediante la identificación, generación, sistematización, análisis, transferencia y conservación del conocimiento estratégico y la promoción de la innovación, con el fin de fortalecer el aprendizaje, el mejoramiento organizacional y la toma de decisiones basada en evidencias.</t>
  </si>
  <si>
    <t>Inicia con la planeación y definición de lineamientos, directrices e instrumentos para la gestión del conocimiento, la innovación y la analítica de datos al interior de la entidad, continua con la identificación, generación, sistematización, análisis, transferencia y conservación del conocimiento estratégico, de la promoción de la innovación, con el fortalecimiento y consolidación de la analítica de datos, y termina con la difusión, transferencia, aprovechamiento y el compartir del conocimiento.</t>
  </si>
  <si>
    <t>Realizar analítica institucional y gestión estadística</t>
  </si>
  <si>
    <t>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t>
  </si>
  <si>
    <t xml:space="preserve">- Alta rotación de personal generando retrasos en la curva de aprendizaje.
- Falta de aplicación del procedimiento de elaboración y análisis de encuestas
- Desconocimiento técnico en la temática de encuestas 
</t>
  </si>
  <si>
    <t xml:space="preserve">- Desconocimiento de nueva normativa relacionada con la gestión estadística
- Falta de recursos que podría darse por los recortes presupuestales, humanos y técnicos que influirían directamente en la no sostenibilidad del procedimiento de encuestas de satisfacción
- Cambios inesperados en el contexto político, normativo y legal que afecten  la operación de la Entidad y la prestación del servicio.
</t>
  </si>
  <si>
    <t xml:space="preserve">- Hallazgos producto de autorías internas y externas
- Afectación de la imagen y credibilidad de la entidad
- Afectación en la prestación de los servicios por captura inadecuada de la información de las encuestas de satisfacción
</t>
  </si>
  <si>
    <t>Se determina probabilidad media, teniendo en cuenta que el nivel de ejecución de la actividad es de 68 veces aproximadamente durante el año; y el impacto moderado porque de materializarse el riesgo puede conllevar a hallazgos de auditorías internas y externas, a afectación de la imagen de la entidad y a pérdida de información crítica que debe ser recuperada.</t>
  </si>
  <si>
    <t>Se determina la probabilidad de ocurrencia de este riesgo como muy bajo, teniendo en cuenta que se definieron 3 controles (1 preventivo) (2 detectivos) y ante su materialización (2) controles correctivos, que podrían disminuir los efectos, aplicando las acciones de contingencia.</t>
  </si>
  <si>
    <t>- Reportar el riesgo materializado de 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 en el informe de monitoreo a la Oficina Asesora de Planeación.
- Informar al líder(sa) del equipo de trabajo que coordina la revisión de las encuestas de satisfacción y al (la) jefe(a) de la Oficina Asesora de Planeación que se ha detectado un instrumento de encuesta de satisfacción aprobado sin el cumplimiento de los requisitos
- Solicitar al líder del proceso y/o jefe de dependencia en el que se haya materializado el riesgo, la suspensión, revisión y ajuste de los instrumentos, y ajustes sobre los informes/reportes que hayan tenido como fuente los resultados de la encuesta aplicada sin el cumplimiento de los requisitos de acuerdo con los lineamientos de la Oficina Asesora de Planeación.
- Realizar los ajustes de los instrumentos e informes e indicar a la Oficina Asesora de Planeación
- Actualizar el riesgo 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t>
  </si>
  <si>
    <t>- Oficina Asesora de Planeación
- Profesional de la Oficina Asesora de Planeación
- Jefe Oficina Asesora de Planeación
- Líder de proceso y/o jefe de dependencia 
- Oficina Asesora de Planeación</t>
  </si>
  <si>
    <t>- Reporte de monitoreo indicando la materialización del riesgo de 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
- Correo o informe indicando cuál es el instrumento de encuestas de satisfacción que se encuentra aprobado no cumple y cuáles son los criterios que no se cumplen
- Memorando electrónico solicitando que se suspenda, revise y ajuste los instrumentos de encuestas de satisfacción y los informes/reportes que hayan tenido como fuente los resultados de la encuesta aplicada.
- Instrumentos e informes actualizados y memorando de información 
- Riesgo de 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 actualizado.</t>
  </si>
  <si>
    <t>Gestión del Talento Humano</t>
  </si>
  <si>
    <t>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t>
  </si>
  <si>
    <t>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t>
  </si>
  <si>
    <t>Tramitar las diferentes situaciones administrativas y novedades del talento humano de la Secretaría General de la Alcaldía Mayor de Bogotá, D.C., de los miembros del Gabinete Distrital y de los Jefes de Oficinas de Control Interno de las Entidades del Distrito.</t>
  </si>
  <si>
    <t>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t>
  </si>
  <si>
    <t xml:space="preserve">- Fallas en la revisión de las solicitudes allegadas al proceso de Gestión del Talento Humano, frente a los marcos normativos y procedimentales aplicables.
- Deficiencias en los procesos de divulgación de los lineamientos normativos, procedimentales y técnicos a que hay lugar en materia de gestión de talento humano.
</t>
  </si>
  <si>
    <t xml:space="preserve">- Cambios improvistos en las solicitudes allegadas a los procedimientos de Gestión del Talento Humano que genere variaciones en los trámites a surtir para satisfacer la solicitud del(la) peticionario(a).
</t>
  </si>
  <si>
    <t xml:space="preserve">- Re proceso al emitir el acto administrativo cuando se debe realizar una aclaraciones, correcciones o modificaciones en la decisión final.
- Pérdida de credibilidad por parte de los usuarios del procedimiento de Gestión de Situaciones Administrativas.
</t>
  </si>
  <si>
    <t>8. Fomentar la innovación y la gestión del conocimiento, a través del fortalecimiento de las competencias del talento humano de la entidad, con el propósito de mejorar la capacidad institucional y su gestión.</t>
  </si>
  <si>
    <t>El proceso estima que el riesgo se ubica en una zona moderada, debido a que la frecuencia con la que se realizó la actividad clave asociada al riesgo se presentó 480 veces en el último año, sin embargo, ante su materialización, podrían presentarse efectos significativos, en la imagen de la entidad a nivel local.</t>
  </si>
  <si>
    <t>El proceso estima que el riesgo se ubica en una zona baja, debido a que los controles establecidos son adecuados y la calificación de los criterios es satisfactoria, ubicando el riesgo en la escala de probabilidad mas baja, y ante su materialización, podrían disminuirse los efectos, aplicando las acciones de contingencia.</t>
  </si>
  <si>
    <t>- Reportar el riesgo materializado de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en el informe de monitoreo a la Oficina Asesora de Planeación.
- Reportar a la directora/a de Talento Humano el error o falla en el Acto Administrativo expedido 
- Proyecta acto administrativo por medio del cual se rectifica o aclara contenido de acto administrativo  por el cual se concede una situación administrativa a un(a) servidor(a) público(a) de la Secretaría General o a un(a) integrante del Gabinete Distrital.
- Suscribe acto administrativo por medio del cual se rectifica o aclara contenido de acto administrativo  por el cual se concede una situación administrativa a un(a) servidor(a) público(a) de la Secretaría General o a un(a) integrante del Gabinete Distrital.
- Comunica a las partes interesadas el acto administrativo por medio del cual se rectifica o aclara contenido de acto administrativo  por el cual se concede una situación administrativa a un(a) servidor(a) público(a) de la Secretaría General o a un(a) integrante del Gabinete Distrital
- Actualizar el riesgo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t>
  </si>
  <si>
    <t>- Dirección de Talento Humano
- Profesional Especializado o Universitario de la Dirección de Talento Humano.
- Profesional Especializado o Universitario de la Dirección de Talento Humano.
- Alcalde(sa) Mayor de Bogotá, D.C. o Secretario(a) General, según corresponda.
- Auxiliar Administrativo de la Subdirección de Servicios Administrativos.
- Dirección de Talento Humano</t>
  </si>
  <si>
    <t>- Reporte de monitoreo indicando la materialización del riesgo de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 Correo electrónico de notificación de error en Acto Administrativo  por el cual se concede una situación administrativa a un/a servidor/a público/a de la Secretaría General o a un/a integrante del Gabinete Distrital.
- Acto Administrativo por medio del cual se rectifica o aclara contenido de Acto Administrativo  por el cual se concede una situación administrativa a un/a servidor/a público/a de la Secretaría General o a un/a integrante del Gabinete Distrital proyectado.
- Acto Administrativo por medio del cual se rectifica o aclara contenido de Acto Administrativo  por el cual se concede una situación administrativa a un/a servidor/a público/a de la Secretaría General o a un/a integrante del Gabinete Distrital suscrito.
- Correo electrónico de comunicación de Acto Administrativo por medio del cual se rectifica o aclara contenido de Acto Administrativo  por el cual se concede una situación administrativa a un/a servidor/a público/a de la Secretaría General o a un/a integrante del Gabinete Distrital.
- Riesgo de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actualizado.</t>
  </si>
  <si>
    <t>Gestionar el retiro del talento humano de la Secretaría General de la Alcaldía Mayor de Bogotá, D.C., de miembros del Gabinete Distrital y Jefes de la Oficina de Control Interno de las entidades del Distrito.</t>
  </si>
  <si>
    <t>Posibilidad de afectación económica (o presupuestal) por un fallo judicial a favor del(la) ex servidor(a) público(a), debido a errores (fallas o deficiencias) en la expedición de los actos administrativos de desvinculación de servidores(as) públicos(as) de la Secretaría General de la Alcaldía Mayor de Bogotá, D.C.</t>
  </si>
  <si>
    <t xml:space="preserve">- Re proceso al emitir el acto administrativo cuando se debe realizar una aclaraciones, correcciones o modificaciones en la decisión final.
- Generar hallazgos por parte de un ente de control.
- Reclamaciones que impliquen investigaciones disciplinarias.
- Sanciones económicas a favor del/de la exservidor/a de acuerdo al fallo judicial.
</t>
  </si>
  <si>
    <t xml:space="preserve">El proceso estima que el riesgo se ubica en una zona moderada, debido a que la frecuencia con la que se realizó la actividad clave asociada al riesgo se presentó 90 veces en el último año, sin embargo, ante su materialización, podrían presentarse efectos significativos, en el pago de sanciones económicas a favor del/de la exservidor/a de acuerdo fallos judiciales.		</t>
  </si>
  <si>
    <t>- Reportar el riesgo materializado de Posibilidad de afectación económica (o presupuestal) por un fallo judicial a favor del(la) ex servidor(a) público(a), debido a errores (fallas o deficiencias) en la expedición de los actos administrativos de desvinculación de servidores(as) públicos(as) de la Secretaría General de la Alcaldía Mayor de Bogotá, D.C. en el informe de monitoreo a la Oficina Asesora de Planeación.
- Reportar a la directora/a de Talento Humano el error o falla en el Acto Administrativo por medio del cual se acepta la renuncia de un/a servidor/a de la Secretaría General o se desvincula a un servido/a de la Secretaría General expedido.
- Proyecta acto administrativo por medio del cual se rectifica o aclara contenido del acto administrativo por el cual se acepta la renuncia de un(a) servidor(a) de la Secretaría General de la Alcaldía Mayor de Bogotá, D.C., o se desvincula a un servido(a) de la Secretaría General de la Alcaldía Mayor de Bogotá, D.C
- Suscribe acto administrativo por medio del cual se rectifica o aclara contenido de acto administrativo por el cual se acepta la renuncia de un(a) servidor(a) de la Secretaría General de la Alcaldía Mayor de Bogotá, D.C., o se desvincula a un servido(a) de la Secretaría General de la Alcaldía Mayor de Bogotá, D.C.
- Comunica a las partes interesadas el acto administrativo por medio del cual se rectifica o aclara contenido de acto administrativo por el cual se acepta la renuncia de un(a) servidor(a) de la Secretaría General de la Alcaldía Mayor de Bogotá, D.C., o se desvincula a un servido(a) de la Secretaría General de la Alcaldía Mayor de Bogotá, D.C
- Actualizar el riesgo Posibilidad de afectación económica (o presupuestal) por un fallo judicial a favor del(la) ex servidor(a) público(a), debido a errores (fallas o deficiencias) en la expedición de los actos administrativos de desvinculación de servidores(as) públicos(as) de la Secretaría General de la Alcaldía Mayor de Bogotá, D.C.</t>
  </si>
  <si>
    <t>- Dirección de Talento Humano
- Profesional Especializado o Universitario de la Dirección de Talento Humano.
- Profesional Especializado o Universitario de la Dirección de Talento Humano.
- Secretario(a) General.
- Auxiliar Administrativo de la Subdirección de Gestión Documental.
- Dirección de Talento Humano</t>
  </si>
  <si>
    <t>- Reporte de monitoreo indicando la materialización del riesgo de Posibilidad de afectación económica (o presupuestal) por un fallo judicial a favor del(la) ex servidor(a) público(a), debido a errores (fallas o deficiencias) en la expedición de los actos administrativos de desvinculación de servidores(as) públicos(as) de la Secretaría General de la Alcaldía Mayor de Bogotá, D.C.
- Correo electrónico de notificación de error en Acto Administrativo por medio del cual se acepta la renuncia de un/a servidor/a de la Secretaría General o se desvincula a un servido/a de la Secretaría General.
- Acto Administrativo por medio del cual se rectifica o aclara contenido de Acto Administrativo por medio del cual se acepta la renuncia de un/a servidor/a de la Secretaría General o se desvincula a un servido/a de la Secretaría General proyectado.
- Acto Administrativo por medio del cual se rectifica o aclara contenido de Acto Administrativo por medio del cual se acepta la renuncia de un/a servidor/a de la Secretaría General o se desvincula a un servido/a de la Secretaría General suscrito.
- Correo electrónico de comunicación de Acto Administrativo por medio del cual se acepta la renuncia de un/a servidor/a de la Secretaría General o se desvincula a un servido/a de la Secretaría General.
- Riesgo de Posibilidad de afectación económica (o presupuestal) por un fallo judicial a favor del(la) ex servidor(a) público(a), debido a errores (fallas o deficiencias) en la expedición de los actos administrativos de desvinculación de servidores(as) públicos(as) de la Secretaría General de la Alcaldía Mayor de Bogotá, D.C., actualizado.</t>
  </si>
  <si>
    <t>Ejecutar el Plan Estratégico de Talento Humano</t>
  </si>
  <si>
    <t>Posibilidad de afectación reputacional por quejas interpuestas por los/as servidores/as públicos/as de la entidad, debido a incumplimiento parcial de compromisos  en la ejecución de las actividades establecidas en el Plan Estratégico de Talento Humano</t>
  </si>
  <si>
    <t xml:space="preserve">- Fallas en la realización de seguimiento a las acciones planeadas.
- Aplicación errónea en algunos casos  de criterios o instrucciones para la realización de actividades.
- Cambios presupuestales por contingencias de la entidad.
</t>
  </si>
  <si>
    <t xml:space="preserve">- Incumplimiento por parte de proveedores externos para el desarrollo de las actividades contenidas en el Plan Estratégico de Talento Humano.
- Variaciones, declaración de estados de emergencia nacional, cambios inesperados en el contexto político, normativo y legal, que afecten  la operación de la Entidad y la prestación del servicio.
</t>
  </si>
  <si>
    <t xml:space="preserve">- Posibles hallazgos por parte de entes de control.
- Incumplimiento en las metas de la dependencia
- Afectación de la ejecución presupuestal de la Secretaría General
- Perdida de credibilidad por los/as servidores/as públicos/as de la entidad.
</t>
  </si>
  <si>
    <t>El proceso estima que el riesgo se ubica en una zona moderada, debido a que la frecuencia con la que se realizó la actividad clave asociada al riesgo se presentó 387 veces en el último año, sin embargo, ante su materialización, podrían presentarse efectos significativos, en la imagen de la entidad a nivel local.</t>
  </si>
  <si>
    <t>- Reportar el riesgo materializado de Posibilidad de afectación reputacional por quejas interpuestas por los/as servidores/as públicos/as de la entidad, debido a incumplimiento parcial de compromisos  en la ejecución de las actividades establecidas en el Plan Estratégico de Talento Humano en el informe de monitoreo a la Oficina Asesora de Planeación.
- Reportar al/ a la Director/a Técnico/a de Talento Humano la no ejecución alguna de las actividades que se establecieron en el Plan Estratégico de Talento Humano de la vigencia
- Analizar la pertinencia sobre la reprogramación en la próxima vigencia de la/s actividad/es del Plan Estratégico de Talento Humano no cumplidas. 
- Reprogramar la/s actividad/es no ejecutadas del Plan Estratégico de Talento Humano en la siguiente vigencia, en caso que aplique de acuerdo al resultados de los análisis al respecto.
- Actualizar el riesgo Posibilidad de afectación reputacional por quejas interpuestas por los/as servidores/as públicos/as de la entidad, debido a incumplimiento parcial de compromisos  en la ejecución de las actividades establecidas en el Plan Estratégico de Talento Humano</t>
  </si>
  <si>
    <t>- Dirección de Talento Humano
- Profesional Especializado o Universitario de la Dirección de Talento Humano. 
- Director(a) Técnico(a) de la Dirección de Talento Humano y Profesional Especializado o Universitario de la Dirección de Talento Humano.
- Director(a) Técnico(a) de la Dirección de Talento Humano y Profesional Especializado o Universitario de la Dirección de Talento Humano.
- Dirección de Talento Humano</t>
  </si>
  <si>
    <t>- Reporte de monitoreo indicando la materialización del riesgo de Posibilidad de afectación reputacional por quejas interpuestas por los/as servidores/as públicos/as de la entidad, debido a incumplimiento parcial de compromisos  en la ejecución de las actividades establecidas en el Plan Estratégico de Talento Humano
- Correo electrónico por el cual se reporta al/a la Director/a Técnico de Talento Humano o Acta de Subcomité de Autocontrol o Informe de Ejecución de, ya sea el Plan Anual de Vacantes, Plan de Previsión de Recursos Humano, Plan Institucional de Capacitación - PIC, Plan Institucional de Bienestar Social e Incentivos - PIB y Plan de Seguridad y Salud en el Trabajo.
- Evidencia de reunión o soporte que evidencie análisis sobre la pertinencia a la reprogramación de la actividad del Plan Estratégico de Talento Humano no realizada en la anterior vigencia.
- Plan Estratégico de Talento Humano adoptado.
- Riesgo de Posibilidad de afectación reputacional por quejas interpuestas por los/as servidores/as públicos/as de la entidad, debido a incumplimiento parcial de compromisos  en la ejecución de las actividades establecidas en el Plan Estratégico de Talento Humano, actualizado.</t>
  </si>
  <si>
    <t>Realizar la vinculación del talento humano de la Secretaría General de la Alcaldía Mayor de Bogotá, D.C., de miembros del Gabinete Distrital y Jefes de Oficina de Control Interno de las entidades del Distrito.</t>
  </si>
  <si>
    <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</si>
  <si>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 xml:space="preserve">- Conflicto de intereses.
- Desconocimiento de los principios y valores institucionales.
- Aplicación errónea en algunos casos  de criterios o instrucciones para la realización
de actividades.
- Amiguismo.
</t>
  </si>
  <si>
    <t xml:space="preserve">- Presiones o motivaciones individuales, sociales o colectivas, que inciten a la realizar conductas contrarias al deber ser.
</t>
  </si>
  <si>
    <t xml:space="preserve">- Detrimento de los principios de la función pública.
- Pérdida de legitimidad de la Administración Distrital.
- Pérdida de imagen institucional.
- Propicia escenarios de conflictos.
- Investigaciones disciplinarias, fiscales y/o penales.
- Sanciones disciplinarias.
- Incumplimiento de las metas y objetivos de la dependencia.
- Pago de indemnizaciones como resultado de demandas.
- Generación de reprocesos y desgaste administrativo.
</t>
  </si>
  <si>
    <t xml:space="preserve">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</si>
  <si>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</si>
  <si>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xml:space="preserve">- Actualizar mensualmente la información de la planta de personal de la entidad en la que se encuentran temas relacionados con: 1) ubicación de los(las) servidores(as) dentro de la planta de la entidad, 2) propósito y funciones esenciales de cada uno de los empleos que conforman la planta de la entidad y 3) vacantes definitivas y temporales de la planta de la entidad
- Expedir la certificación de cumplimiento de requisitos mínimos con base en la información contenida en los soportes (certificaciones académicas o laborales) aportados por el aspirante en su hoja de vida o historia laboral.
</t>
  </si>
  <si>
    <t xml:space="preserve">- Profesional Especializado o Universitario de la Dirección de Talento Humano.
- Director(a) Técnico(a) de la Dirección de Talento Humano.
</t>
  </si>
  <si>
    <t xml:space="preserve">15/02/2024
15/02/2024
</t>
  </si>
  <si>
    <t>-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
- Aplicar las medidas que determine la Oficina de Control Interno Disciplinario y/o ente de control  frente a la materialización del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 Actualizar 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</si>
  <si>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 Dirección de Talento Humano
- Director(a) Técnico(a) de la Dirección de Talento Humano y Profesional Especializado o Universitario de la Dirección de Talento Humano.
- Dirección de Talento Humano</t>
  </si>
  <si>
    <t>-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
- Soportes de la aplicación de las medidas determinadas por la Oficina de Control Interno Disciplinario y/o ente de control.
- Riesgo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actualizado.</t>
  </si>
  <si>
    <t>Preparar y liquidar la nómina, aportes a seguridad social y parafiscales.</t>
  </si>
  <si>
    <t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</si>
  <si>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 xml:space="preserve">- Conflicto de intereses.
- Desconocimiento de los principios y valores institucionales.
- Amiguismo.
- Abuso de los privilegios de acceso a la información para la liquidación de nómina por la solicitud y/o aceptación de dádivas
- Personal no calificado para el desempeño de las funciones del cargo.
</t>
  </si>
  <si>
    <t xml:space="preserve">- Desviación de los recursos públicos 
- Detrimento patrimonial
- Investigaciones disciplinarias, fiscales y/o penales
- Generación de reprocesos y desgaste administrativo.
</t>
  </si>
  <si>
    <t xml:space="preserve">- Realizar trimestralmente la reprogramación del Plan Anual de Caja con el propósito de proyectar los recursos requeridos para el pago de las nóminas de los(as) servidores(as) de la Entidad.
</t>
  </si>
  <si>
    <t xml:space="preserve">- Profesional Especializado o Universitario de la Dirección de Talento Humano.
</t>
  </si>
  <si>
    <t xml:space="preserve">15/02/2024
</t>
  </si>
  <si>
    <t xml:space="preserve">-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
-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
-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Realiza el requerimiento a el(la) servidor(a) sobre la devolución del dinero adicional reconocido en los pagos de nómina y las demás acciones a que haya lugar para efectiva la recuperación del dinero.
- Actualizar 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</si>
  <si>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 Dirección de Talento Humano
- Director(a) Técnico(a) de la Dirección de Talento Humano o quien se designe por competencia.
- Director(a) Técnico(a) de la Dirección de Talento Humano y Profesional Especializado o Universitario de la Dirección de Talento Humano.
- Director(a) Técnico(a) de la Dirección de Talento Humano.
- Dirección de Talento Humano</t>
  </si>
  <si>
    <t>-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
- Soportes de la reliquidación de la nómina que presenta presunta materialización del riesgo de corrupción.
- Soportes de la aplicación de las medidas determinadas por la Oficina de Control Interno Disciplinario y/o ente de control.
- Soportes de requerimiento y de las acciones a que haya lugar para la recuperación de los recursos.
- Riesgo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actualizado.</t>
  </si>
  <si>
    <t>Ejecutar las actividades del Sistema de Gestión de la Seguridad y Salud en el Trabajo.</t>
  </si>
  <si>
    <t>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t>
  </si>
  <si>
    <t xml:space="preserve">- Aplicación errónea en algunos casos  de criterios o instrucciones para la realización de actividades.
- Fallas en la realización de seguimiento a las acciones planeadas.
- Baja participación de los(as) servidores(as) en las actividades ejecutadas desde los planes que conforman el Plan Estratégico de Talento Humano.
- Deficiencias en los procesos de divulgación de los lineamientos normativos, procedimentales y técnicos a que hay lugar en materia de gestión de talento humano.
</t>
  </si>
  <si>
    <t xml:space="preserve">- Cambios en la normatividad en materia en materia de gestión del talento humano que generen posibles desactualizaciones en los procedimientos y protocolos adoptados en la materia
</t>
  </si>
  <si>
    <t xml:space="preserve">- Pérdida de credibilidad hacia la entidad de parte de los servidores, contratistas y visitantes.
- Deficiencias y omisiones en la elaboración y actualización de los lineamientos y actividades relacionados con la Seguridad y Salud en el Trabajo.
- Sanción por parte del ente de control u otro ente regulador.
</t>
  </si>
  <si>
    <t>El proceso estima que el riesgo se ubica en una zona moderada, debido a que la frecuencia con la que se realizó la actividad clave asociada al riesgo se presentó 12 veces en el último año, sin embargo, ante su materialización, podrían presentarse efectos relacionados con el pago de sanciones económicas a favor a favor de los(as) servidores(as).</t>
  </si>
  <si>
    <t>- Reportar el riesgo materializado de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en el informe de monitoreo a la Oficina Asesora de Planeación.
- Reportar al(la) a la directora(a) Técnico(a) de Talento Humano el incumplimiento legal en la implementación de los estándares mínimos del Sistema de Gestión de Seguridad y Salud en el Trabajo
- Formular plan de acción para mitigar el incumplimiento legal en la implementación de los estándares mínimos del Sistema de Gestión y Seguridad y Salud en el Trabajo.
- Implementar las acciones formuladas para la mitigación al incumplimiento legal en la implementación de los estándares mínimos del Sistema de Gestión y Seguridad y Salud en el Trabajo. 
- Actualizar el riesgo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t>
  </si>
  <si>
    <t>- Dirección de Talento Humano
- Profesional Universitario de la Dirección de Talento Humano. 
- Profesional Universitario de la Dirección de Talento Humano. 
- Profesional Universitario de la Dirección de Talento Humano. 
- Dirección de Talento Humano</t>
  </si>
  <si>
    <t>- Reporte de monitoreo indicando la materialización del riesgo de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 Correo electrónico por el cual se reporta al/a la Director/a Técnico de Talento Humano o Acta de Subcomité de Autocontrol o Informe en el que se indique el incumplimiento legal en la implementación de los estándares mínimos del Sistema de Gestión de Seguridad y Salud en el Trabajo.
- Evidencia de reunión o soporte que evidencie formulación de plan de acción definido para mitigar el incumplimiento legal en la implementación de los estándares mínimos del Sistema de Gestión y Seguridad y Salud en el Trabajo.
- Evidencia de implementación de las acciones definidas para mitigar el incumplimiento legal en la implementación de los estándares mínimos del Sistema de Gestión y Seguridad y Salud en el Trabajo.
- Riesgo de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actualizado.</t>
  </si>
  <si>
    <t>Gestionar las relaciones laborales colectivas e individuales entre los servidores(as) públicos(as) y la Entidad.</t>
  </si>
  <si>
    <t>Posibilidad de afectación reputacional por pérdida de confianza por parte de los/as trabajadores/as y las organizaciones sindicales, debido a incumplimiento parcial de compromisos durante la ejecución de la estrategia para la atención individual y colectivas de trabajo</t>
  </si>
  <si>
    <t xml:space="preserve">- Fallas en la realización de seguimiento a las acciones planeadas.
- Personal no calificado para el desempeño de las funciones de algunos cargos.
- Fallas en la revisión de las solicitudes allegadas al proceso de Gestión del Talento Humano, frente a los marcos normativos y procedimentales aplicables.
</t>
  </si>
  <si>
    <t xml:space="preserve">- Posibles hallazgos por parte de entes de control.
- Afectación de la imagen institucional
- Pago de indemnizaciones como resultado de demandas.
</t>
  </si>
  <si>
    <t>El proceso estima que el riesgo se ubica en una zona moderada, debido a que la frecuencia con la que se realizó la actividad clave asociada al riesgo se presentó 5 veces en el último año, sin embargo, ante su materialización, podrían presentarse efectos significativos, en la imagen de la entidad a nivel local.</t>
  </si>
  <si>
    <t>El proceso estima que el riesgo se ubica en una zona baja, debido a que los controles establecidos son adecuados y la calificación de los criterios es satisfactoria, ubicando el riesgo en la escala de probabilidad más baja, y ante su materialización, podrían disminuirse los efectos, aplicando las acciones de contingencia.</t>
  </si>
  <si>
    <t>- Reportar el riesgo materializado de Posibilidad de afectación reputacional por pérdida de confianza por parte de los/as trabajadores/as y las organizaciones sindicales, debido a incumplimiento parcial de compromisos durante la ejecución de la estrategia para la atención individual y colectivas de trabajo en el informe de monitoreo a la Oficina Asesora de Planeación.
- Reportar a al/a Secretario/a General, al/a la Subsecretario/a Corporativo/a y al/a la Director/a Técnico de Talento Humano el riesgo materializado “Posibilidad de afectación reputacional por vencimiento de los términos establecidos para atender los acuerdos celebrados, debido a incumplimiento parcial de compromisos durante la ejecución de la estrategia para la atención individual y colectivas de trabajo”.
- Determinar las acciones a realizar y nuevas fechas para dar cumplimiento a la(s) actividad(es) de la estrategia para la atención individual y colectivas de trabajo que presenta/n incumplimiento. 
- Implementar las acciones definidas para dar cumplimiento a la(s) actividad(es) de la estrategia para la atención individual y colectivas de trabajo de manera inmediata o progresiva de acuerdo con los nuevos términos establecidos.
- Actualizar el riesgo Posibilidad de afectación reputacional por pérdida de confianza por parte de los/as trabajadores/as y las organizaciones sindicales, debido a incumplimiento parcial de compromisos durante la ejecución de la estrategia para la atención individual y colectivas de trabajo</t>
  </si>
  <si>
    <t>- Dirección de Talento Humano
- Profesional Especializado o Universitario de la Dirección de Talento Humano.
- Secretario(a) General, el(la) Subsecretario(a) Corporativo(a) y el(la) Director(a) Técnico de la Dirección de Talento Humano.
- Director(a) Técnico(a) de la Dirección de Talento Humano y Profesional Especializado o Universitario de la Dirección de Talento Humano.
- Dirección de Talento Humano</t>
  </si>
  <si>
    <t>- Reporte de monitoreo indicando la materialización del riesgo de Posibilidad de afectación reputacional por pérdida de confianza por parte de los/as trabajadores/as y las organizaciones sindicales, debido a incumplimiento parcial de compromisos durante la ejecución de la estrategia para la atención individual y colectivas de trabajo
- Correo electrónico por el cual se reporta al/a Secretario/a General, al/a la Subsecretario/a Corporativo/a y al/a la Director/a Técnico de Talento Humano la materialización del riesgo en ocasión al incumplimiento parcial de compromisos durante la ejecución de la estrategia para la atención individual y colectivas de trabajo.
- Acta con el registro de las acciones a seguir y programación frente a actividad/es de la estrategia para la atención individual y colectivas de trabajo que presenta/n incumplimiento.
- Evidencias de la implementación de las actividades establecidas para dar cumplimiento a la/s actividad/es de la estrategia para la atención individual y colectivas de trabajo.
- Riesgo de Posibilidad de afectación reputacional por pérdida de confianza por parte de los/as trabajadores/as y las organizaciones sindicales, debido a incumplimiento parcial de compromisos durante la ejecución de la estrategia para la atención individual y colectivas de trabajo, actualizado.</t>
  </si>
  <si>
    <t>Gestionar la modalidad laboral de teletrabajo.</t>
  </si>
  <si>
    <t>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t>
  </si>
  <si>
    <t xml:space="preserve">- Fallas en la realización de seguimiento a las acciones planeadas.
- Desconocimiento de esta modalidad laboral y los beneficios que tiene para los individuos y las entidades
- Fallas en la revisión de las solicitudes allegadas al proceso de Gestión del Talento Humano, frente a los marcos normativos y procedimentales aplicables.
</t>
  </si>
  <si>
    <t xml:space="preserve">- Afectación en la imagen institucional al no verse promovido el teletrabajo como una modalidad laboral.
</t>
  </si>
  <si>
    <t>El proceso estima que el riesgo se ubica en una zona moderada, debido a que la frecuencia con la que se realizó la actividad clave asociada al riesgo se presentó 4 vez en el último año, sin embargo, ante su materialización, podrían presentarse efectos significativos, en la imagen de la entidad a nivel local.</t>
  </si>
  <si>
    <t>- Reportar el riesgo materializado de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en el informe de monitoreo a la Oficina Asesora de Planeación.
- Reportar al/a la Director/a Técnico/a de Talento Humano el riesgo materializado del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 Determinar las acciones a realizar y nuevas fechas para dar cumplimiento a la(s) actividad(es) relacionada(s) con la gestión del teletrabajo en la entidad, que presente(n) incumplimiento. 
- Implementar las acciones definidas para dar cumplimiento a la(s) actividad(es) relacionada(s) con la gestión del teletrabajo en la entidad, de manera inmediata o progresiva de acuerdo con los nuevos términos establecidos.
- Actualizar el riesgo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t>
  </si>
  <si>
    <t>- Dirección de Talento Humano
- Profesional Especializado o Universitario de la Dirección de Talento Humano.
- Profesional Especializado o Universitario de la Dirección de Talento Humano.
- Profesional Especializado o Universitario de la Dirección de Talento Humano.
- Dirección de Talento Humano</t>
  </si>
  <si>
    <t>- Reporte de monitoreo indicando la materialización del riesgo de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 Correo electrónico por el cual se reporta al/a la Director/a Técnico de Talento Humano la materialización del riesgo en ocasión  omisión en el reconocimiento, difusión y seguimiento frente a las actuaciones requeridas en el marco del cumplimiento de las metas trazadoras en materia de teletrabajo, debido a incumplimiento parcial de compromisos en la implementación, comunicación y seguimiento del teletrabajo en la Secretaría General de la Alcaldía Mayor de Bogotá, D.C.
- Acta con el registro de las acciones a seguir y programación frente a las actividades relacionadas con la gestión del teletrabajo en la entidad, que presenta/n incumplimiento. 
- Evidencias de la implementación de las actividades establecidas para dar cumplimiento a la/s actividad/es relacionadas con la gestión del teletrabajo en la entidad.
- Riesgo de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actualizado.</t>
  </si>
  <si>
    <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</si>
  <si>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 xml:space="preserve">- Deficiencias en la administración (custodio, uso y manejo) de los elementos dispuestos para la atención de emergencias en las distintas sedes de la entidad.
- Amiguismo.
- Desconocimiento de los principios y valores institucionales.
</t>
  </si>
  <si>
    <t xml:space="preserve">- Pérdida de credibilidad hacia la entidad de parte de los(as) servidores(as), colaboradores(as) y ciudadanos(as).
- Detrimento patrimonial.
- Investigaciones disciplinarias.
- Generación de reprocesos y desgaste administrativo.
</t>
  </si>
  <si>
    <t xml:space="preserve">- Definir y realizar seguimiento al cronograma 2024 para la realización de la  verificación de la completitud e idoneidad de los productos contenidos en los botiquines de las sedes de la Secretaría General de la Alcaldía Mayor de Bogotá, D.C.
</t>
  </si>
  <si>
    <t xml:space="preserve">- Profesional Universitario de la Dirección de Talento Humano.
</t>
  </si>
  <si>
    <t>-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
-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 Actualizar 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</si>
  <si>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 Dirección de Talento Humano
- Profesional Universitario de la Dirección de Talento Humano. 
- Director(a) Técnico(a) de la Dirección de Talento Humano y Profesional Universitario de la Dirección de Talento Humano.
- Dirección de Talento Humano</t>
  </si>
  <si>
    <t>-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
- Botiquín/es con elementos que cumplen con las condiciones establecidas en la normatividad vigente.
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
- Soportes de la aplicación de las medidas determinadas por la Oficina de Control Interno Disciplinario y/o ente de control.
- Riesgo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actualizado.</t>
  </si>
  <si>
    <t>Gestión Estratégica de Comunicación e Información</t>
  </si>
  <si>
    <t>Mantener informados a los distintos grupos de valor e interés acerca de los programas, proyectos y gestión de la Administración Distrital a través de la formulación y la implementación de estrategias de comunicación pública con el propósito de interactuar y mantener la confianza por parte de la entidad y de la ciudadanía en general.</t>
  </si>
  <si>
    <t>Inicia con la identificación de necesidades, la realización del diagnóstico y el diseño del plan de comunicaciones continúa con el diseño e implementación de estrategias de comunicación y finaliza con el seguimiento a la ejecución de estrategias de comunicación pública.</t>
  </si>
  <si>
    <t>Jefe Oficina Consejería de Comunicaciones</t>
  </si>
  <si>
    <t>Diseñar, ejecutar, orientar y divulgar las acciones de Comunicación Corporativa de la entidad.</t>
  </si>
  <si>
    <t>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t>
  </si>
  <si>
    <t xml:space="preserve">- Respuestas a temáticas emergentes no previsibles dentro de la planeación de comunicaciones.	
</t>
  </si>
  <si>
    <t xml:space="preserve">- Coyunturas políticas que impiden la definición de necesidades de comunicación.
- Débil divulgación de normativa externa que pueda dificultar la adecuada implementación, el cumplimiento y el conocimiento actual, respecto a la gestión del proceso.
</t>
  </si>
  <si>
    <t xml:space="preserve">- Pérdida de imagen y gobernabilidad externas.
- Hallazgos y requerimientos dentro de las auditorias internas.
</t>
  </si>
  <si>
    <t>El proceso estima que el riesgo se ubica en una zona moderada, debido a que la frecuencia con la que se realizó la actividad clave asociada al riesgo se presentó 13 veces en el último año, sin embargo, ante su materialización, podrían presentarse efectos significativos, como el incumplimiento en las metas y objetivos institucionales afectando el cumplimiento en las metas regionales.</t>
  </si>
  <si>
    <t>- Reportar el riesgo materializado de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en el informe de monitoreo a la Oficina Asesora de Planeación.
- Solicitar a las dependencias la información para consolidar el Plan de Comunicaciones.
- Estructurar el Plan de Comunicaciones.
- Divulgar el Plan de Comunicaciones.
- Ejecutar el Plan de Comunicaciones y realizar seguimiento respectivo.
- Actualizar el riesgo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t>
  </si>
  <si>
    <t>- Oficina Consejería de Comunicaciones
- Asesor(a) del Secretario General en temas de Comunicaciones
- Asesor(a) del Secretario General en temas de Comunicaciones y Profesional de la Oficina Consejería de Comunicaciones
- Asesor(a) del Secretario General en temas de Comunicaciones y Profesional de la Oficina Consejería de Comunicaciones
- Asesor(a) del Secretario General en temas de Comunicaciones y Profesional de la Oficina Consejería de Comunicaciones
- Oficina Consejería de Comunicaciones</t>
  </si>
  <si>
    <t>- Reporte de monitoreo indicando la materialización del riesgo de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 Comunicaciones escritas.
- Plan de Comunicaciones.
- Estrategia de divulgación del Plan de Comunicaciones, implementada.
- Campañas del Plan de Comunicaciones ejecutadas y reporte del Plan de Acción Institucional.
- Riesgo de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actualizado.</t>
  </si>
  <si>
    <t>Diseñar y divulgar contenidos informativos y/o periodísticos relacionados con la gestión de la Administración Distrital a través del Ecosistema Digital de la Alcaldía Mayor de Bogotá.</t>
  </si>
  <si>
    <t xml:space="preserve">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t>
  </si>
  <si>
    <t xml:space="preserve">- Falta de conocimiento de las tendencias digitales para la divulgación de información.
- Débil orientación para la consulta de los documentos soporte de la gestión del proceso, mejorar su adecuación, e implementar medidas para su fácil consulta y recuperación.
</t>
  </si>
  <si>
    <t xml:space="preserve">- Coyunturas políticas que afectan la toma de decisiones.
- La inestabilidad de la conectividad, indisponibilidad de servidores de información y vulnerabilidad en la seguridad informática. 
- Fallas en las comunicaciones. 
</t>
  </si>
  <si>
    <t xml:space="preserve">- Desinformación.
- Pérdida de imagen y gobernabilidad externas.
- Perdida de confianza interna en la administración.
- Inconformidad de la ciudadanía con la información que se presenta de la gestión del distrito.
</t>
  </si>
  <si>
    <t>El proceso estima que el riesgo se ubica en una zona alta, debido a que la frecuencia con la que se realizó la actividad clave asociada al riesgo se presentó 365 veces en el último año, sin embargo, ante su materialización, podrían presentarse efectos significativos, como imagen institucional perjudicada en el orden nacional o regional por hechos que afectan a un grupo o comunidad de usuarios o ciudadanos.</t>
  </si>
  <si>
    <t xml:space="preserve">- Reportar el riesgo materializado de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en el informe de monitoreo a la Oficina Asesora de Planeación.
- Detectar y desactivar la información publicada erróneamente en las plataformas digitales.
- Ajustar la información y presentarla al editor para revisión.
- Publicar la información en las plataformas digitales.
- Actualizar el riesgo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t>
  </si>
  <si>
    <t>- Oficina Consejería de Comunicaciones
- Profesionales de la Oficina Consejería de Comunicaciones (portal web y redes sociales)
- Profesionales de la Oficina Consejería de Comunicaciones (redes sociales, editores)  y Jefe de la Oficina Consejería de Comunicaciones (en caso de información sensible)
- Profesionales de la Oficina Consejería de Comunicaciones (prensa y redes sociales)
- Oficina Consejería de Comunicaciones</t>
  </si>
  <si>
    <t>- Reporte de monitoreo indicando la materialización del riesgo de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 Información desactivada de las plataformas digitales
- Información ajustada para publicación
- Información publicada nuevamente en las plataformas digitales.
- Riesgo de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 actualizado.</t>
  </si>
  <si>
    <t>Diseñar, revisar, ejecutar y divulgar las acciones de comunicación hacia la ciudadanía.  
Fase (actividad): Desconocimiento de los intereses comunicacionales del ciudadano que genere barreras de identificación y comprensión de mensajes.</t>
  </si>
  <si>
    <t>Posibilidad de afectación reputacional por resultados no satisfactorios en el reporte de Reales Cumplidos (Impacto) de la central de medios, debido a la elaboración de campañas de comunicación pública que no cumplen con los lineamientos de comunicación establecidos y las necesidades y/o intereses de la ciudadanía.</t>
  </si>
  <si>
    <t xml:space="preserve">- Deficiencias en la información de entrada para la realización de la campaña, estrategia o pieza comunicacional.
- Desconocimiento de la metodología y lineamientos en materia de comunicaciones.
- Ausencia de control en la aprobación de las campañas, estrategias y/o piezas comunicacionales.
- Débil orientación para la consulta de los documentos soporte de la gestión del proceso, mejorar su adecuación, e implementar medidas para su fácil consulta y recuperación.
</t>
  </si>
  <si>
    <t xml:space="preserve">-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 Errores por parte de una Entidad externa al momento de diligenciar la información a divulgar en el formato FT1048 BRIEF.
- Coyunturas políticas que impiden la definición de necesidades de comunicación.
</t>
  </si>
  <si>
    <t xml:space="preserve">- Pérdida de credibilidad.
- Perdida de confianza interna en la administración.
- Desconfianza en los productos desarrollados por la administración distrital.
- Desinformación
- Pérdida de imagen externa.
- Inconformidad de la ciudadanía con la información que se presenta de la gestión del distrito.
- La administración distrital no logra comunicar de manera eficiente y localizada sus acciones de gobierno.
</t>
  </si>
  <si>
    <t>7867 Generación de los lineamientos de comunicación del Distrito para construir ciudad y ciudadanía</t>
  </si>
  <si>
    <t>El proceso estima que el riesgo se ubica en una zona alta, debido a que la frecuencia con la que se realizó la actividad clave asociada al riesgo se presentó 6 veces en el último año, sin embargo, ante su materialización, podrían presentarse efectos significativos, como Imagen institucional perjudicada en el orden nacional o regional por hechos que afectan a un grupo o comunidad de usuarios o ciudadanos e incumplimiento en las metas y objetivos institucionales afectando el cumplimiento en las  metas de gobierno.</t>
  </si>
  <si>
    <t>- Reportar el riesgo materializado de Posibilidad de afectación reputacional por resultados no satisfactorios en el reporte de Reales Cumplidos (Impacto) de la central de medios, debido a la elaboración de campañas de comunicación pública que no cumplen con los lineamientos de comunicación establecidos y las necesidades y/o intereses de la ciudadanía. en el informe de monitoreo a la Oficina Asesora de Planeación.
- Detectar y detener la divulgación de la campaña o pieza comunicacional.
- Ajustar el contenido de la campaña o pieza comunicacional y presentar al líder creativo para revisión.
- Divulgar la campaña o pieza comunicacional ajustada.
- Actualizar el riesgo Posibilidad de afectación reputacional por resultados no satisfactorios en el reporte de Reales Cumplidos (Impacto) de la central de medios, debido a la elaboración de campañas de comunicación pública que no cumplen con los lineamientos de comunicación establecidos y las necesidades y/o intereses de la ciudadanía.</t>
  </si>
  <si>
    <t>- Oficina Consejería de Comunicaciones
- Jefe Oficina Consejería de Comunicaciones
- Solicitante de la campaña y profesionales de la Oficina Consejería de Comunicaciones (Agencia en casa y audiovisual)
- Profesionales y Jefe de la Oficina Consejería de Comunicaciones
- Oficina Consejería de Comunicaciones</t>
  </si>
  <si>
    <t>- Reporte de monitoreo indicando la materialización del riesgo de Posibilidad de afectación reputacional por resultados no satisfactorios en el reporte de Reales Cumplidos (Impacto) de la central de medios, debido a la elaboración de campañas de comunicación pública que no cumplen con los lineamientos de comunicación establecidos y las necesidades y/o intereses de la ciudadanía.
- Campaña o pieza comunicacional detenida.
- Información de la campaña o pieza comunicacional ajustada para divulgación
- Campaña o pieza comunicacional ajustada y divulgada.
- Riesgo de Posibilidad de afectación reputacional por resultados no satisfactorios en el reporte de Reales Cumplidos (Impacto) de la central de medios, debido a la elaboración de campañas de comunicación pública que no cumplen con los lineamientos de comunicación establecidos y las necesidades y/o intereses de la ciudadanía., actualizado.</t>
  </si>
  <si>
    <t>Adelantar las actividades necesarias para la publicación de información en los portales y micrositios web de la Secretaría General.</t>
  </si>
  <si>
    <t>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t>
  </si>
  <si>
    <t xml:space="preserve">- Desconocimiento del esquema de publicación de información.
- No se publica adecuadamente la información en la plataforma
- El esquema de publicación de información se encuentra desactualizado.
- La plataforma que aloja la información presenta fallas técnicas.
- Desarticulación de las dependencias para la definición, aplicación y seguimiento al esquema de publicación.
</t>
  </si>
  <si>
    <t xml:space="preserve">- Modificaciones frecuentes a los requerimientos de publicación de información por parte de los entes gubernamentales.
- Las fuentes externas de información proveen información inoportuna o imprecisa.
</t>
  </si>
  <si>
    <t xml:space="preserve">- Inconformidad de la ciudadanía con la información que se presenta de la gestión del distrito.
- Hallazgos por parte de un ente de control
- Posible incumplimiento de la Ley de Transparencia 1712 de 2014
- Disminución de la interacción de la ciudadanía con el sitio web.
</t>
  </si>
  <si>
    <t xml:space="preserve">- Consulta del Registro Distrital (Consulta)
- Publicación de actos o documentos administrativos en el Registro Distrital (Trámite)
</t>
  </si>
  <si>
    <t>El proceso estima que el riesgo se ubica en una zona moderada, debido a que la frecuencia con la que se realizó la actividad clave asociada al riesgo se presentó 1182 veces en el último año, sin embargo, ante su materialización, podrían presentarse efectos significativos, como Imagen institucional perjudicada a nivel regional por hechos que afectan a algunos usuarios o ciudadanos, Inoportunidad en la disponibilidad de información y Reproceso de actividades y aumento de carga operativa.</t>
  </si>
  <si>
    <t>- Reportar el riesgo materializado de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en el informe de monitoreo a la Oficina Asesora de Planeación.
- Publicar la información para consulta en los portales y micrositios web de la Secretaría General	
- Monitorear el esquema de publicación y generar alertas y recomendaciones para evitar que se presente nuevamente el incumplimiento de la publicación						
- Actualizar el riesgo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t>
  </si>
  <si>
    <t>- Oficina Consejería de Comunicaciones
- El(la) servidor responsable de la información de la dependencia
- Los profesionales de las oficinas de Planeación, de tecnologías de la información y las comunicaciones y de la Consejería de Comunicaciones	
- Oficina Consejería de Comunicaciones</t>
  </si>
  <si>
    <t>- Reporte de monitoreo indicando la materialización del riesgo de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 Formatos 1025 de publicación, actualización y desactivación de información.
- Correos electrónicos de alerta y recomendaciones y esquema de publicación
- Riesgo de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actualizado.</t>
  </si>
  <si>
    <t>Diseñar y emitir lineamientos en materia de comunicación pública.
Fase (propósito): Descoordinación interinstitucional en la aplicación de los lineamientos dictados en materia de comunicación pública.</t>
  </si>
  <si>
    <t xml:space="preserve">Posibilidad de afectación económica (o presupuestal) por incumplimiento en la generación de lineamientos distritales en materia de comunicación pública, debido a debilidades en la definición, alcance y formalización de los mismos hacia las entidades distritales. </t>
  </si>
  <si>
    <t xml:space="preserve">- Reproceso en las actividades de las distintas áreas y malgaste administrativo lo que perjudica los tiempos de entrega 
- Entrega de la información de una manera inadecuada a la ciudadanía
- Deficiencias en la información entregada a las distintas áreas, lo que generaría una mala comunicación.
</t>
  </si>
  <si>
    <t xml:space="preserve">- Falta de interés por la información entregada por parte de las entidades en relación a la comunicación publica
- Incremento de tramites administrativos por requerimientos por parte de la ciudadanía por aclaración de la información entregada 
</t>
  </si>
  <si>
    <t xml:space="preserve">- Inconformidad de la ciudadanía con la información que se presenta de la gestión del distrito.
- Reproceso de actividades por ajuste en las acciones de comunicación pública.
- Pluralidad de agendas y objetivos de comunicación pública en las entidades distritales
</t>
  </si>
  <si>
    <t>El proceso estima que el riesgo se ubica en una zona moderada, debido a que la frecuencia con la que se realizó la actividad clave asociada al riesgo se presentó 2 veces en el último año, sin embargo, ante su materialización, podrían presentarse efectos significativos, como Imagen institucional perjudicada a nivel regional por hechos que afectan a algunos usuarios o ciudadanos, Inoportunidad en la disponibilidad de información y Reproceso de actividades y aumento de carga operativa.</t>
  </si>
  <si>
    <t xml:space="preserve">- Reportar el riesgo materializado de Posibilidad de afectación económica (o presupuestal) por incumplimiento en la generación de lineamientos distritales en materia de comunicación pública, debido a debilidades en la definición, alcance y formalización de los mismos hacia las entidades distritales.  en el informe de monitoreo a la Oficina Asesora de Planeación.
- Identificar los lineamientos en materia de comunicación pública definidos por la dependencia, que no están soportados con documentos de obligatorio cumplimiento
- Generar y divulgar el documento de obligatorio cumplimiento que socialice el (los) lineamiento(s) en materia de comunicación pública
- Actualizar el riesgo Posibilidad de afectación económica (o presupuestal) por incumplimiento en la generación de lineamientos distritales en materia de comunicación pública, debido a debilidades en la definición, alcance y formalización de los mismos hacia las entidades distritales. </t>
  </si>
  <si>
    <t>- Oficina Consejería de Comunicaciones
- Jefe Oficina Consejería de Comunicaciones
- Jefe Oficina Consejería de Comunicaciones
- Oficina Consejería de Comunicaciones</t>
  </si>
  <si>
    <t>- Reporte de monitoreo indicando la materialización del riesgo de Posibilidad de afectación económica (o presupuestal) por incumplimiento en la generación de lineamientos distritales en materia de comunicación pública, debido a debilidades en la definición, alcance y formalización de los mismos hacia las entidades distritales. 
- Comunicaciones escritas o digitales que evidencien la verificación, solicitud y/o expedición de los documentos de obligatorio cumplimiento.
- Documentos de obligatorio cumplimiento (actas, resoluciones, circulares)
- Riesgo de Posibilidad de afectación económica (o presupuestal) por incumplimiento en la generación de lineamientos distritales en materia de comunicación pública, debido a debilidades en la definición, alcance y formalización de los mismos hacia las entidades distritales. , actualizado.</t>
  </si>
  <si>
    <t>Diseñar y emitir lineamientos en materia de comunicación pública.
Fase (componente): Falta de adherencia de las entidades del Distrito que impidan la implementación de los lineamientos distritales en materia de comunicación pública.</t>
  </si>
  <si>
    <t>Posibilidad de afectación reputacional por falta de adherencia de las entidades del Distrito para la aplicación de lineamientos de comunicación pública, debido a inadecuado acompañamiento y seguimiento a las campañas y/o acciones de comunicación que ellas desarrollan.</t>
  </si>
  <si>
    <t xml:space="preserve">- Desconocimiento de los lineamientos generados en materia de comunicación publica.
- Confusión en la manera de implementar los lineamientos de comunicación publica. 
</t>
  </si>
  <si>
    <t xml:space="preserve">- Débil divulgación de normativa externa que pueda dificultar la adecuada implementación, el cumplimiento y el conocimiento actual, respecto a los lineamientos distritales en materia de comunicación publica.
</t>
  </si>
  <si>
    <t xml:space="preserve">- Desconfianza en los productos desarrollados por la administración distrital.
- Reproceso de actividades por ajuste en las acciones de comunicación pública.
</t>
  </si>
  <si>
    <t>El proceso estima que el riesgo se ubica en una zona alta, debido a que la frecuencia con la que se realizó la actividad clave asociada al riesgo se presentó 12 veces en el último año, sin embargo, ante su materialización, podrían presentarse efectos significativos, como Imagen institucional perjudicada a nivel regional por hechos que afectan a algunos usuarios o ciudadanos.</t>
  </si>
  <si>
    <t>- Reportar el riesgo materializado de Posibilidad de afectación reputacional por falta de adherencia de las entidades del Distrito para la aplicación de lineamientos de comunicación pública, debido a inadecuado acompañamiento y seguimiento a las campañas y/o acciones de comunicación que ellas desarrollan. en el informe de monitoreo a la Oficina Asesora de Planeación.
- Remitir una comunicación dirigida a la dependencia o entidad solicitando los ajustes necesarios para cumplir con lo indicado en los lineamientos de comunicación pública establecidos.		
- Orientar a las entidades distritales en el ajuste de las observaciones realizadas y en la aplicabilidad de los lineamientos de comunicación publica.								
- Identificar que los ajustes solicitados cumplan con lo establecido en los lineamientos de comunicación pública.
- Actualizar el riesgo Posibilidad de afectación reputacional por falta de adherencia de las entidades del Distrito para la aplicación de lineamientos de comunicación pública, debido a inadecuado acompañamiento y seguimiento a las campañas y/o acciones de comunicación que ellas desarrollan.</t>
  </si>
  <si>
    <t>- Oficina Consejería de Comunicaciones
- el (la) Jefe de la Oficina Consejería de Comunicaciones
- el (la) profesional de la Oficina Consejería de Comunicaciones (agencia en casa)
- el (la) Jefe de la Oficina Consejería de Comunicaciones
- Oficina Consejería de Comunicaciones</t>
  </si>
  <si>
    <t>- Reporte de monitoreo indicando la materialización del riesgo de Posibilidad de afectación reputacional por falta de adherencia de las entidades del Distrito para la aplicación de lineamientos de comunicación pública, debido a inadecuado acompañamiento y seguimiento a las campañas y/o acciones de comunicación que ellas desarrollan.
- Oficios, Correos electrónicos con observaciones solicitando los ajustes necesarios para cumplir con lo indicado en los lineamientos establecidos
- Evidencias de reunión, correos electrónicos
- Oficios, Correos electrónicos con aprobaciones o vistos buenos.
- Riesgo de Posibilidad de afectación reputacional por falta de adherencia de las entidades del Distrito para la aplicación de lineamientos de comunicación pública, debido a inadecuado acompañamiento y seguimiento a las campañas y/o acciones de comunicación que ellas desarrollan., actualizado.</t>
  </si>
  <si>
    <t>Gestión Financiera</t>
  </si>
  <si>
    <t>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t>
  </si>
  <si>
    <t>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t>
  </si>
  <si>
    <t>Subdirector(a) Financiero(a)</t>
  </si>
  <si>
    <t>Garantizar el registro adecuado y oportuno de los hechos económicos de la Entidad, que permita elaborar y presentar los Estados Financieros.</t>
  </si>
  <si>
    <t xml:space="preserve">Posibilidad de afectación reputacional por hallazgos y sanciones impuestas por órganos de control, debido a errores (fallas o deficiencias) en el registro adecuado y oportuno de los hechos económicos de la entidad </t>
  </si>
  <si>
    <t xml:space="preserve">- Los funcionarios no son conscientes del la importancia de su revisión, análisis y registro adecuados de  la información.
- Entrega inoportuna de información de entrada para analizar y registrar adecuadamente los hechos económicos.
- La información de entrada que se requiere para el registro no es suficiente, clara, completa ni de calidad.
- Desconocimiento, falta de compromiso por parte de las personas responsables de suministrar la información.
</t>
  </si>
  <si>
    <t xml:space="preserve">- Cambio en los criterios impartidos por el órgano rector contable (Dirección Distrital de Contabilidad de la Secretaría Distrital de Hacienda).
</t>
  </si>
  <si>
    <t xml:space="preserve">- Pérdida de credibilidad en el reporte de estados financieros de la entidad.
- Incumplimiento normativo en el registro de información.
- Inoportunidad en la disponibilidad de información. 
- Sanciones por parte del ente de control u otro ente regulador.
- No fenecimiento de la cuenta fiscal por parte del ente de control.
</t>
  </si>
  <si>
    <t>7. Mejorar la oportunidad en la ejecución de los recursos, a través del fortalecimiento de una cultura financiera, para lograr una gestión pública efectiva.</t>
  </si>
  <si>
    <t>El proceso estima que el riesgo se ubica en una zona moderado, debido a que la frecuencia con la que se realizó la actividad clave asociada al riesgo se presentó 12 veces en el último año, sin embargo, ante su materialización, podrían presentarse efectos significativos, relacionados con el incumplimiento de metas y objetivos y la afectación de la imagen a nivel distrital.</t>
  </si>
  <si>
    <t xml:space="preserve">- Reportar el riesgo materializado de Posibilidad de afectación reputacional por hallazgos y sanciones impuestas por órganos de control, debido a errores (fallas o deficiencias) en el registro adecuado y oportuno de los hechos económicos de la entidad  en el informe de monitoreo a la Oficina Asesora de Planeación.
- Analizar el grado de impacto del error presentado y prepara informe al líder del proceso  para toma de decisiones
- Realizar los ajustes en los sistemas de información correspondientes.
- Generar los reportes que reflejen los ajustes.
- Actualizar el riesgo Posibilidad de afectación reputacional por hallazgos y sanciones impuestas por órganos de control, debido a errores (fallas o deficiencias) en el registro adecuado y oportuno de los hechos económicos de la entidad </t>
  </si>
  <si>
    <t>- Subdirección Financiera
- Subdirector Financiero - Profesional Especializado (Contador)
- Profesional Especializado
- Profesional Especializado
- Subdirección Financiera</t>
  </si>
  <si>
    <t>- Reporte de monitoreo indicando la materialización del riesgo de Posibilidad de afectación reputacional por hallazgos y sanciones impuestas por órganos de control, debido a errores (fallas o deficiencias) en el registro adecuado y oportuno de los hechos económicos de la entidad 
- Decisión de realizar el ajuste de acuerdo al grado de complejidad
- Comprobante contable - aplicativo correspondiente
- Balance de prueba ajustado
- Riesgo de Posibilidad de afectación reputacional por hallazgos y sanciones impuestas por órganos de control, debido a errores (fallas o deficiencias) en el registro adecuado y oportuno de los hechos económicos de la entidad , actualizado.</t>
  </si>
  <si>
    <t xml:space="preserve">Posibilidad de afectación reputacional por hallazgos y sanciones impuestas por órganos de control  y la secretaria distrital de hacienda, debido a incumplimiento parcial de compromisos en la presentación de Estados Financieros </t>
  </si>
  <si>
    <t xml:space="preserve">- Los funcionarios no son conscientes de la presentación de los estados financieros de la Entidad a la Secretaría Distrital de Hacienda.
- No socializar a  las dependencias la importancia de la entrega oportuna de la información financiera
- La entrega no oportuna de la información financiera por parte de las dependencias
- No verificar la oportunidad y la calidad de la entrega de la información financiera por parte de las dependencias
</t>
  </si>
  <si>
    <t xml:space="preserve">- Fallas en la disponibilidad de los aplicativos.
</t>
  </si>
  <si>
    <t xml:space="preserve">- Sanciones por parte del ente de control u otro ente regulador.
- Inoportunidad en la disponibilidad de información. 
- Imagen institucional perjudicada.
</t>
  </si>
  <si>
    <t>El proceso estima que el riesgo se ubica en Alto, debido a que la frecuencia con la que se realizó la actividad clave asociada al riesgo se presentó 12 veces en el último año, sin embargo, ante su materialización, podrían presentarse efectos significativos, relacionados con el incumplimiento de metas y objetivos y la afectación de la imagen a nivel distrital y sanción por parte del ente de control u otro ente regulador.</t>
  </si>
  <si>
    <t xml:space="preserve">- Reportar el riesgo materializado de Posibilidad de afectación reputacional por  hallazgos y sanciones impuestas por órganos de control  y la secretaria distrital de hacienda, debido a incumplimiento parcial de compromisos en la presentación de Estados Financieros  en el informe de monitoreo a la Oficina Asesora de Planeación.
- Se analiza la situación presentada y se buscan alternativas con la Secretaría Distrital de Hacienda.
- Se presentan los estados financieros ante la Secretaría Distrital de Hacienda de manera extemporánea.
- Establecer un cronograma para controlar el cumplimiento de las etapas de consolidación, registro, suscripción y reporte a fin de evitar la ocurrencia del incumplimiento
- Actualizar el riesgo Posibilidad de afectación reputacional por  hallazgos y sanciones impuestas por órganos de control  y la secretaria distrital de hacienda, debido a incumplimiento parcial de compromisos en la presentación de Estados Financieros </t>
  </si>
  <si>
    <t>- Subdirección Financiera
- Subdirector Financiero - Profesional Especializado (Contador)
- Subdirector Financiero - Profesional Especializado (Contador)
- Subdirector Financiero - Profesional Especializado (Contador)
- Subdirección Financiera</t>
  </si>
  <si>
    <t>- Reporte de monitoreo indicando la materialización del riesgo de Posibilidad de afectación reputacional por  hallazgos y sanciones impuestas por órganos de control  y la secretaria distrital de hacienda, debido a incumplimiento parcial de compromisos en la presentación de Estados Financieros 
- Solución conjunta con la Secretaría Distrital de Hacienda
- Estados Financieros presentados
- Cronograma  con las etapas de la consolidación, registro, suscripción y reporte
- Riesgo de Posibilidad de afectación reputacional por  hallazgos y sanciones impuestas por órganos de control  y la secretaria distrital de hacienda, debido a incumplimiento parcial de compromisos en la presentación de Estados Financieros , actualizado.</t>
  </si>
  <si>
    <t>Gestionar los Certificados de Disponibilidad Presupuestal y de Registro Presupuestal</t>
  </si>
  <si>
    <t>Posibilidad de afectación reputacional por hallazgos y sanciones impuestas por órganos de control, debido a errores (fallas o deficiencias) al gestionar los Certificados de Disponibilidad Presupuestal y de Registro Presupuestal</t>
  </si>
  <si>
    <t xml:space="preserve">- Errores involuntarios al transcribir la información de la solicitud del CDP.
- La Información de entrada no es suficiente, clara, completa y de calidad.
- Entrega inoportuna de solicitudes para gestionar adecuadamente los Certificados de Disponibilidad Presupuestal y de Registro Presupuestal.
- Presiones o exigencias externas al proceso que afectan la gestión de Certificados de Disponibilidad Presupuestal y de Registro Presupuestal.
- Falta de articulación entre los Sistemas de Información internos de la Secretaría General lo que genera la doble digitación de información.
</t>
  </si>
  <si>
    <t xml:space="preserve">- Incumplimiento normativo.
- Interrupción o atraso en las operaciones de la entidad.
- Intervención por parte de organismos de control.
- Imagen institucional afectada.
</t>
  </si>
  <si>
    <t>El proceso estima que el riesgo se ubica en Alto, debido a que la frecuencia con la que se realizó la actividad clave asociada al riesgo se presentó 6382 veces en el último año, sin embargo, ante su materialización, podrían presentarse efectos significativos, relacionados con el incumplimiento de metas y objetivos y la afectación de la imagen a nivel distrital y sanción por parte del ente de control u otro ente regulador.</t>
  </si>
  <si>
    <t>- Reportar el riesgo materializado de Posibilidad de afectación reputacional por  hallazgos y sanciones impuestas por órganos de control, debido a errores (fallas o deficiencias) al gestionar los Certificados de Disponibilidad Presupuestal y de Registro Presupuestal en el informe de monitoreo a la Oficina Asesora de Planeación.
- Informar a la dependencia solicitante el error presentado en la expedición del CDP.
- Anular, sustituir, cancelar el certificado de CDP
- Actualizar el riesgo Posibilidad de afectación reputacional por  hallazgos y sanciones impuestas por órganos de control, debido a errores (fallas o deficiencias) al gestionar los Certificados de Disponibilidad Presupuestal y de Registro Presupuestal</t>
  </si>
  <si>
    <t>- Subdirección Financiera
- Subdirector Financiero - Profesional Universitario - Técnico Operativo
- Subdirector Financiero - Profesional Universitario - Técnico Operativo
- Subdirección Financiera</t>
  </si>
  <si>
    <t>- Reporte de monitoreo indicando la materialización del riesgo de Posibilidad de afectación reputacional por  hallazgos y sanciones impuestas por órganos de control, debido a errores (fallas o deficiencias) al gestionar los Certificados de Disponibilidad Presupuestal y de Registro Presupuestal
- Correo electrónico
- Certificado nuevo
- Riesgo de Posibilidad de afectación reputacional por  hallazgos y sanciones impuestas por órganos de control, debido a errores (fallas o deficiencias) al gestionar los Certificados de Disponibilidad Presupuestal y de Registro Presupuestal, actualizado.</t>
  </si>
  <si>
    <t>Coordinar las actividades necesarias para garantizar el pago de las obligaciones adquiridas por la Secretaria General de conformidad con las normas vigentes</t>
  </si>
  <si>
    <t xml:space="preserve">Posibilidad de afectación económica (o presupuestal) por sanción moratoria o pago de  intereses, debido a errores (fallas o deficiencias) en el pago oportuno de las obligaciones adquiridas por la Secretaria General            </t>
  </si>
  <si>
    <t xml:space="preserve">- Errores involuntarios en la liquidación de las cuentas.
- Entrega inoportuna de solicitudes de pago.
- La Información de entrada no es suficiente, clara, completa y de calidad.
- Presión por parte de personas externas al proceso que afectan el normal desarrollo de la gestión de pago.
</t>
  </si>
  <si>
    <t xml:space="preserve">- Congelamiento de recursos programados y no ejecutados.
- Sanciones por parte del ente de control u otro ente regulador.
- Incumplimiento de metas y objetivos institucionales afectando la ejecución presupuestal.
- Inconformismo, reclamaciones o quejas esporádicas por el no pago de la obligación.
</t>
  </si>
  <si>
    <t>Muy alta (5)</t>
  </si>
  <si>
    <t>El proceso estima que el riesgo se ubica en Alto, debido a que la frecuencia con la que se realizó la actividad clave asociada al riesgo se presentó 7949 veces en el último año, sin embargo, ante su materialización, podrían presentarse efectos significativos, relacionados con el incumplimiento de metas y objetivos y la afectación de la imagen a nivel distrital y sanción por parte del ente de control u otro ente regulador.</t>
  </si>
  <si>
    <t xml:space="preserve">- Reportar el riesgo materializado de Posibilidad de afectación económica (o presupuestal) por sanción moratoria o pago de  intereses, debido a errores (fallas o deficiencias) en el pago oportuno de las obligaciones adquiridas por la Secretaria General             en el informe de monitoreo a la Oficina Asesora de Planeación.
- Verificar la conformidad de los documentos soporte de pago y solicita a la dependencia los ajustes que se requieran. Una vez subsanado aplica el procedimiento de acuerdo con los lineamientos  impartidos por la secretaria general y  la secretaria de hacienda distrital
- Informar a la dependencia cuando se generen intereses moratorios por cuentas por pagar radicadas
- Actualizar el riesgo Posibilidad de afectación económica (o presupuestal) por sanción moratoria o pago de  intereses, debido a errores (fallas o deficiencias) en el pago oportuno de las obligaciones adquiridas por la Secretaria General            </t>
  </si>
  <si>
    <t>- Subdirección Financiera
- Subdirector Financiero - Equipo de trabajo del proceso
- Subdirector Financiero - Equipo de trabajo del proceso
- Subdirección Financiera</t>
  </si>
  <si>
    <t>- Reporte de monitoreo indicando la materialización del riesgo de Posibilidad de afectación económica (o presupuestal) por sanción moratoria o pago de  intereses, debido a errores (fallas o deficiencias) en el pago oportuno de las obligaciones adquiridas por la Secretaria General            
- Documentos soportes y registros en el sistema Bogdata
- Memorando o correo electrónico informando los intereses moratorios generados
- Riesgo de Posibilidad de afectación económica (o presupuestal) por sanción moratoria o pago de  intereses, debido a errores (fallas o deficiencias) en el pago oportuno de las obligaciones adquiridas por la Secretaria General            , actualizado.</t>
  </si>
  <si>
    <t>Coordinar las actividades necesarias para garantizar el pago de las obligaciones adquiridas por la Secretaría General, de conformidad con las normas vigentes.</t>
  </si>
  <si>
    <t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</si>
  <si>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 xml:space="preserve">- Conflicto de interés.
- Posibilidad que los controles de seguimiento no sean eficientes y permitan filtrar información sobre las características o el pago a realizar.
- Los funcionarios no son conscientes de los efectos legales y disciplinarios que podría tener la presentación de conductas dudosas.
- Información de entrada manipulada para efectuar los pagos.
- Interpretación inadecuada de la normatividad relacionada con las política tributarias, para favorecer intereses propios o particulares.
- Presiones indebidas para tramitar cuentas de cobro.
</t>
  </si>
  <si>
    <t xml:space="preserve">- Presiones o motivaciones individuales, sociales o colectivas que inciten a realizar conductas contrarias al deber ser.
</t>
  </si>
  <si>
    <t xml:space="preserve">- Perjuicio de la imagen institucional a nivel distrital.
- Sanciones legales y disciplinarias.
- Hallazgos por parte de órganos de control.
- Registro de hechos económicos no fidedigno.
- Reproceso de actividades para el pago de obligaciones y sus correspondientes registros.
- Estados financieros no razonables.
- Detrimento del presupuesto.
</t>
  </si>
  <si>
    <t xml:space="preserve">- Direccionamiento Estratégico
- Contratación
- Procesos de control en el Sistema de Gestión de Calidad
</t>
  </si>
  <si>
    <t>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t>
  </si>
  <si>
    <t xml:space="preserve">- Desarrollar conciliación automática de los saldos entre el sistema PERNO VS Sistema Contable LIMAY
</t>
  </si>
  <si>
    <t xml:space="preserve">- Subdirector Financiero
</t>
  </si>
  <si>
    <t xml:space="preserve">-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
- Solicitar ante la Tesorería Distrital la liquidación de los valores no descontados, intereses de mora y sanción (si hay lugar) correspondientes.
- Expedir el recibo de código de barras a través del aplicativo de Tesorera Distrital de conceptos varios, generando los valores a consignar.
- Realizar la consignación de los valores pendientes y remitir al expediente de contratación.
- Realizar el registro contable de los reintegros.
- Actualizar el riesgo 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</si>
  <si>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 Subdirección Financiera
- Subdirector Financiero
- Subdirector Financiero
- Subdirector Financiero
- Profesional de la Subdirección Financiera
- Subdirección Financiera</t>
  </si>
  <si>
    <t>-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
- Oficio a la Tesorería Distrital solicitando la liquidación de los valores no descontados, intereses de mora y sanción (si hay lugar) correspondientes.
- Recibo de código de barras a través del aplicativo de Tesorera Distrital de conceptos varios.
- Recibo de consignación y oficio o memorando enviado a la Dirección de contratación.
- Registro en el aplicativo contable.
- Riesgo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 actualizado.</t>
  </si>
  <si>
    <t>Garantizar el registro adecuado y oportuno de los hechos económicos de la Entidad, que permite elaborar y presentar los estados financieros.</t>
  </si>
  <si>
    <t xml:space="preserve">Posibilidad de afectación reputacional por hallazgos y sanciones impuestas por órganos de control, debido a uso indebido de información privilegiada para el inadecuado registro de los hechos económicos, con el fin de obtener beneficios propios o de terceros  </t>
  </si>
  <si>
    <t xml:space="preserve">- Conflicto de interés.
- No se tienen establecidos controles adecuados para el tratamiento de la información sobre los hechos económicos.
- Los funcionarios no son conscientes de los efectos legales y disciplinarios que podría tener la presentación de conductas dudosas.
- Información de entrada manipulada para registrar los hechos económicos.
- Interpretación inadecuada de la normatividad relacionada con las política contables, para favorecer intereses propios o particulares.
</t>
  </si>
  <si>
    <t xml:space="preserve">- Perjuicio de la imagen institucional a nivel distrital.
- Sanciones legales y disciplinarias.
- Hallazgos por parte de órganos de control.
- No fenecimiento de la cuenta.
- Registro de hechos económicos no fidedigno.
- Reproceso de actividades para el registro de hechos económicos.
- Estados financieros no razonables.
</t>
  </si>
  <si>
    <t xml:space="preserve">- Direccionamiento Estratégico
- Gestión de Recursos Físicos
- Gestión Estratégica de Talento Humano
- Contratación
</t>
  </si>
  <si>
    <t xml:space="preserve">- Efectuar la conciliación de las CXP entre el sistema contable (LIMAY) y el sistema de información presupuestal  (Bogdata) previo al término del reporte 
</t>
  </si>
  <si>
    <t xml:space="preserve">29/02/2024
</t>
  </si>
  <si>
    <t xml:space="preserve">-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
- Realizar los ajustes correspondientes al registro contable indebido, o complementar la información que corresponda a los hechos reales.
- Reportar el registro contable para el siguiente periodo.
- Actualizar el riesgo Posibilidad de afectación reputacional por  hallazgos y sanciones impuestas por órganos de control, debido a uso indebido de información privilegiada para el inadecuado registro de los hechos económicos, con el fin de obtener beneficios propios o de terceros  </t>
  </si>
  <si>
    <t>- Subdirección Financiera
- Profesional de la Subdirección Financiera
- Profesional de la Subdirección Financiera
- Subdirección Financiera</t>
  </si>
  <si>
    <t>-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
- Registro contable ajustado en LIMAY.
- Comprobante de contabilidad.
- Riesgo de Posibilidad de afectación reputacional por  hallazgos y sanciones impuestas por órganos de control, debido a uso indebido de información privilegiada para el inadecuado registro de los hechos económicos, con el fin de obtener beneficios propios o de terceros  , actualizado.</t>
  </si>
  <si>
    <t>Gestión Jurídica</t>
  </si>
  <si>
    <t xml:space="preserve">Asesorar y representar jurídicamente a la Secretaría General de la Alcaldía Mayor Bogotá D.C. mediante el análisis, trámite, defensa y solución de asuntos de carácter jurídico que surjan en el desarrollo de las funciones.  </t>
  </si>
  <si>
    <t>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t>
  </si>
  <si>
    <t>Jefe de Oficina Jurídica</t>
  </si>
  <si>
    <t>Gestionar la defensa judicial y extrajudicial de la Secretaria General</t>
  </si>
  <si>
    <t>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t>
  </si>
  <si>
    <t xml:space="preserve">- Disposición y consulta de la normatividad, falta un normograma integral con  la totalidad y clasificación de las normas 
- Falta de monitoreo de la actualización  de la normativa Distrital y de los procesos y procedimientos internos de acuerdo con las modificaciones legales recientes.
- Posible configuración de Conflicto de Interés entre el apoderado de la Secretaría General y los demandantes
- Confusión entre normas y directrices a nivel institucional como Secretaría General y directrices a nivel Distrital
- No se cuenta con   equipos asignados a todos los/as servidores/as. Los equipos (su mayoría) no cuentan con los dispositivos requeridos para operar bajo las nuevas condiciones de trabajo (micrófonos, cámaras, entre otros)
</t>
  </si>
  <si>
    <t xml:space="preserve">- Constante actualización de directrices Nacionales y Distritales que no surten suficientes procesos de socialización.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 Manifestaciones que generan alteraciones en el orden público, en las cuales se vean afectadas las instalaciones de la entidad.
</t>
  </si>
  <si>
    <t xml:space="preserve">- Eventos que afecten la situación jurídica de la organización debido al  incumplimiento o desacato de la normatividad legal que constituirían detrimento patrimonial por pago de condenas.
- Adelantar Planes de Acción en le marco de la Política de Prevención del Daño Antijurídico y análisis de impacto litigioso.
- Afectación reputacional por decisiones adversas que identificaron acciones u omisiones de funcionarios y/o colaboradores de la Entidad.
- Hallazgos por parte de los Entes de Control.
</t>
  </si>
  <si>
    <t>El proceso estima que el riesgo se ubica en una zona moderado, debido a que la frecuencia con la que se realizó la actividad clave asociada al riesgo se presentó 21 veces en el último año, sin embargo, ante su materialización, podrían presentarse efectos significativos, en el pago de indemnizaciones por acciones legales en los  procesos de defensa judicial y extrajudicial que se adelantan en la Secretaría General.</t>
  </si>
  <si>
    <t>- Reportar el riesgo materializado de 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en el informe de monitoreo a la Oficina Asesora de Planeación.
- Estudia, evalúa y analiza casos concretos, en esta instancia y evidenciará si el apoderado requirió insumos necesarios para defender los intereses de la Secretaría General y si preparó adecuada defensa
- Actualizar el riesgo 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t>
  </si>
  <si>
    <t>- Oficina Jurídica
- Comité de Conciliación
- Oficina Jurídica</t>
  </si>
  <si>
    <t>- Reporte de monitoreo indicando la materialización del riesgo de 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 Realiza recomendaciones para prevenir la recurrencia de la causa que originó el proceso o la sentencia lo cual se consigna en el acta de Comité de Conciliación
- Riesgo de 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actualizado.</t>
  </si>
  <si>
    <t>Elaborar y revisar los actos administrativos que deba suscribir la entidad</t>
  </si>
  <si>
    <t>Posibilidad de afectación reputacional por interposición de demandas y emisión de decisiones contrarias a los intereses de la Secretaría General, debido a errores (fallas o deficiencias) en la emisión de actos administrativos de carácter general</t>
  </si>
  <si>
    <t xml:space="preserve">- Falta de monitoreo de la actualización  de la normativa Distrital y de los procesos y procedimientos internos de acuerdo con las modificaciones legales recientes.
- Disposición y consulta de la normatividad, falta un normograma integral con  la totalidad y clasificación de las normas 
- Confusión entre normas y directrices a nivel institucional como Secretaría General y directrices a nivel Distrital
- Falta de información allegada dentro de los antecedentes del acto administrativo que puede llegar a generar análisis incompleto.
</t>
  </si>
  <si>
    <t xml:space="preserve">- Constante actualización de directrices Nacionales y Distritales que no surten suficientes procesos de socialización.
- Falta de recursos que podría darse por los recortes presupuestales, humanos y técnicos que influirían directamente en la no sostenibilidad en el tiempo de los programas e iniciativas de los proyectos de inversión y en los servicios
</t>
  </si>
  <si>
    <t xml:space="preserve">- Hallazgos por parte de los Entes de Control
- Eventos que afecten la situación jurídica de la organización debido al incumplimiento o desacato de la normatividad legal.
- Afectación reputacional por decisiones adversas que identificaron falta de información en la emisión de los actos administrativos de carácter general.
</t>
  </si>
  <si>
    <t>El proceso estima que el riesgo se ubica en una zona moderado, debido a que la frecuencia con la que se realizó la actividad clave asociada al riesgo se presentó 1623 veces en el último año, sin embargo, ante su materialización, podrían presentarse efectos significativos como la posible revocatoria de actos administrativos debido a su falta de legalidad.</t>
  </si>
  <si>
    <t>- Reportar el riesgo materializado de Posibilidad de afectación reputacional por interposición de demandas y emisión de decisiones contrarias a los intereses de la Secretaría General, debido a errores (fallas o deficiencias) en la emisión de actos administrativos de carácter general en el informe de monitoreo a la Oficina Asesora de Planeación.
- Devuelve a la Oficina Jurídica para que realice los ajustes correspondientes.
- Actualizar el riesgo Posibilidad de afectación reputacional por interposición de demandas y emisión de decisiones contrarias a los intereses de la Secretaría General, debido a errores (fallas o deficiencias) en la emisión de actos administrativos de carácter general</t>
  </si>
  <si>
    <t>- Oficina Jurídica
- Secretario(a) General
- Oficina Jurídica</t>
  </si>
  <si>
    <t>- Reporte de monitoreo indicando la materialización del riesgo de Posibilidad de afectación reputacional por interposición de demandas y emisión de decisiones contrarias a los intereses de la Secretaría General, debido a errores (fallas o deficiencias) en la emisión de actos administrativos de carácter general
- Acto Administrativo con observaciones.
- Riesgo de Posibilidad de afectación reputacional por interposición de demandas y emisión de decisiones contrarias a los intereses de la Secretaría General, debido a errores (fallas o deficiencias) en la emisión de actos administrativos de carácter general, actualizado.</t>
  </si>
  <si>
    <t>Emitir los conceptos jurídicos que sean competencia de la Secretaria General, o que surjan en desarrollo de sus funciones</t>
  </si>
  <si>
    <t xml:space="preserve">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t>
  </si>
  <si>
    <t xml:space="preserve">- Disposición y consulta de la normatividad, falta un normograma integral con  la totalidad y clasificación de las normas 
- Falta de monitoreo de la actualización  de la normativa Distrital y de los procesos y procedimientos internos de acuerdo con las modificaciones legales recientes.
- Confusión entre normas y directrices a nivel institucional como Secretaría General y directrices a nivel Distrital
- Divergencias en lo resuelto por los operadores judiciales en casos análogos que generan inseguridad jurídica.
- Falta de información allegada dentro de los antecedentes del conceptos y/o consultas que puede llegar a generar análisis incompleto.
</t>
  </si>
  <si>
    <t xml:space="preserve">- Eventos que afecten la situación jurídica de la organización debido al  incumplimiento o desacato de la normatividad legal.
- Afectación reputacional por decisiones adversas que identificaron falta de información en la emisión de los conceptos y/o consultas.
- Hallazgos por parte de los Entes de Control.
- Necesidad de la emisión de concepto y/o consulta que unifique criterios.
</t>
  </si>
  <si>
    <t>El proceso estima que el riesgo se ubica en una zona moderada, debido a que la frecuencia con la que se realizó la actividad clave asociada al riesgo se presentó 22 veces en el último año, sin embargo, ante su materialización, podrían presentarse efectos significativos ante la emisión de conceptos que no se ajusten adecuadamente a la normatividad vigente.</t>
  </si>
  <si>
    <t>El proceso estima que el riesgo se ubica en una zona muy baja, debido a que los controles establecidos son los adecuados y la calificación de los criterios es satisfactoria, ubicando el riesgo en la escala de probabilidad baja, y ante su materialización, podrían disminuirse los efectos, aplicando las acciones de contingencia.</t>
  </si>
  <si>
    <t xml:space="preserve">- Reportar el riesgo materializado de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en el informe de monitoreo a la Oficina Asesora de Planeación.
- Devolver al profesional de la Oficina Asesora Jurídica para que realice los ajustes correspondientes, lo cual se consigna en el proyecto de concepto o consulta.
- Actualizar el riesgo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t>
  </si>
  <si>
    <t>- Oficina Jurídica
- Oficina Jurídica
- Oficina Jurídica</t>
  </si>
  <si>
    <t>- Reporte de monitoreo indicando la materialización del riesgo de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 Proyecto de concepto o consulta con observaciones
- Riesgo de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 actualizado.</t>
  </si>
  <si>
    <t>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t>
  </si>
  <si>
    <t xml:space="preserve">Oficina Jurídica </t>
  </si>
  <si>
    <t xml:space="preserve">- Disposición y consulta de la normatividad, falta un normograma integral con  la totalidad y clasificación de las normas 
- Falta de monitoreo de la actualización  de la normativa Distrital y de los procesos y procedimientos internos de acuerdo con las modificaciones legales recientes.
- Posible configuración de Conflicto de Interés entre el apoderado de la Secretaría General y los demandantes
- Confusión entre normas y directrices a nivel institucional como Secretaría General y directrices a nivel Distrital
</t>
  </si>
  <si>
    <t xml:space="preserve">- Constante actualización de directrices Nacionales y Distritales que no surten suficientes procesos de socialización.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t>
  </si>
  <si>
    <t xml:space="preserve">- Eventos que afecten la situación jurídica de la organización debido al  incumplimiento o desacato de la normatividad legal que constituirían detrimento patrimonial por pago de condenas.
- Adelantar Planes de Acción en le marco de la Política de Prevención del Daño Antijurídico y análisis de impacto litigioso
- Afectación reputacional por decisiones adversas que identificaron acciones u omisiones de funcionarios y/o colaboradores de la Entidad.
- Hallazgos por parte de los Entes de Control.
</t>
  </si>
  <si>
    <t xml:space="preserve">- Verificar que los contratistas y funcionarios públicos responsables de ejercer la defensa judicial de la Entidad, diligencien y registren en SIDEAP y SIGEPII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t>
  </si>
  <si>
    <t xml:space="preserve">- Jefe de Oficina Jurídica 
</t>
  </si>
  <si>
    <t xml:space="preserve">01/03/2024
</t>
  </si>
  <si>
    <t xml:space="preserve">28/04/2024
</t>
  </si>
  <si>
    <t>- Reportar el presunto hecho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al operador disciplinario, y a la Oficina Asesora de Planeación en el informe de monitoreo en caso que tenga fallo.
-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 Estudia, evalúa y analiza el caso, realiza recomendaciones para prevenir la recurrencia de la causa que originó el proceso o la sentencia lo cual se consigna en el acta de Comité de Conciliación
- Actualizar el riesgo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t>
  </si>
  <si>
    <t xml:space="preserve">- Oficina Jurídica 
- Comité de Conciliación 
- Comité de Conciliación 
- Oficina Jurídica </t>
  </si>
  <si>
    <t>- Notificación realizada del presunto hecho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
- Acta del Comité de Conciliación 
- Acta del Comité de Conciliación 
- Riesgo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actualizado.</t>
  </si>
  <si>
    <t>Gobierno Abierto y Relacionamiento con la Ciudadanía</t>
  </si>
  <si>
    <t>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t>
  </si>
  <si>
    <t>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t>
  </si>
  <si>
    <t>Subsecretario(a) de Servicio a la Ciudadanía y Jefe de Oficina de Alta Consejería Distrital de Tecnologías de Información y Comunicaciones –TIC</t>
  </si>
  <si>
    <t>Estructurar canales de relacionamiento con la ciudadanía
Fase (propósito) Generar las condiciones necesarias para que la experiencia de la ciudadanía en la interacción con la Administración Distrital sea favorable.</t>
  </si>
  <si>
    <t>Posibilidad de afectación reputacional por debilidades en la ejecución que afecten la puesta en operación de nuevos medios de relacionamiento con la ciudadanía, debido a errores (fallas o deficiencias) en el diseño y estructuración de estos</t>
  </si>
  <si>
    <t xml:space="preserve">- Dificultad en la articulación de actividades comunes a las dependencias.
</t>
  </si>
  <si>
    <t xml:space="preserve">- Dificultades en la coordinación entre las administraciones locales, distritales y nacionales para la prestación de servicios o ejecución de programas.
</t>
  </si>
  <si>
    <t xml:space="preserve">- Incumplimiento de metas en planes institucionales.
- Deterioro de la imagen institucional y pérdida de confianza de la ciudadanía por incumplimiento de expectativas.
- Reducción del nivel de satisfacción de la ciudadanía por el incumplimiento de la implementación de los medios de relacionamiento con la ciudadanía.
</t>
  </si>
  <si>
    <t>5. Fortalecer la prestación del servicio a la ciudadanía con oportunidad, eficiencia y transparencia, a través del uso de la tecnología y la cualificación de los servidores.</t>
  </si>
  <si>
    <t>7870 Servicio a la ciudadanía, moderno, eficiente y de calidad</t>
  </si>
  <si>
    <t>El proceso estima que el riesgo se ubica en una zona baja, debido a que la frecuencia con la que se realizó la actividad clave asociada al riesgo durante el último año se presentó (1) vez, frente a su materialización podrían presentarse efectos menores para el proceso.</t>
  </si>
  <si>
    <t>El proceso estima que el riesgo se ubica en una zona baja, debido a que los controles establecidos son los adecuados y la calificación de los criterios es satisfactoria, ubicando el riesgo en la escala de probabilidad más baja con un impacto leve, y ante su materialización, podrían disminuirse los efectos, aplicando las acciones de contingencia.</t>
  </si>
  <si>
    <t>- Reportar el riesgo materializado de Posibilidad de afectación reputacional por debilidades en la ejecución que afecten la puesta en operación de nuevos medios de relacionamiento con la ciudadanía, debido a errores (fallas o deficiencias) en el diseño y estructuración de estos en el informe de monitoreo a la Oficina Asesora de Planeación.
- Evaluar la situación presentada de acuerdo a la etapa en la que se encuentra el proyecto.
- Elaborar plan de trabajo (actividades, responsables, fechas).
- Ejecutar del plan de trabajo.
- Actualizar el riesgo Posibilidad de afectación reputacional por debilidades en la ejecución que afecten la puesta en operación de nuevos medios de relacionamiento con la ciudadanía, debido a errores (fallas o deficiencias) en el diseño y estructuración de estos</t>
  </si>
  <si>
    <t>- Subsecretaría de Servicio al Ciudadano
- Subsecretario de Servicio a la Ciudadanía - Profesionales asignados en el proyecto
- Subsecretario de Servicio a la Ciudadanía - Profesionales asignados en el proyecto
- Subsecretario de Servicio a la Ciudadanía - Profesionales asignados en el proyecto
- Subsecretaría de Servicio al Ciudadano</t>
  </si>
  <si>
    <t>- Reporte de monitoreo indicando la materialización del riesgo de Posibilidad de afectación reputacional por debilidades en la ejecución que afecten la puesta en operación de nuevos medios de relacionamiento con la ciudadanía, debido a errores (fallas o deficiencias) en el diseño y estructuración de estos
- Acta con la decisión de acciones a tomar
- Plan de trabajo para la corrección de la situación
- Plan de trabajo ejecutado
- Riesgo de Posibilidad de afectación reputacional por debilidades en la ejecución que afecten la puesta en operación de nuevos medios de relacionamiento con la ciudadanía, debido a errores (fallas o deficiencias) en el diseño y estructuración de estos, actualizado.</t>
  </si>
  <si>
    <t>Administrar el Sistema Unificado Distrital de Inspección, Vigilancia y Control - SUDIVC, a través de la coordinación y articulación de acciones conjuntas con las entidades que hacen parte del SUDIVC
Capacitar o cualificar a los servidores públicos en temáticas de funcionalidad del Sistema Distrital para la Gestión de Peticiones Ciudadanas, servicio a la Ciudadanía, al igual que en competencias de Inspección, Vigilancia y Control.</t>
  </si>
  <si>
    <t>Posibilidad de afectación reputacional por hallazgos de entes e instancias de control internos o externos, debido a incumplimiento de compromisos de acciones conjuntas y en la ejecución de la gestión de seguimiento y monitoreo de la función de Inspección, Vigilancia y Control</t>
  </si>
  <si>
    <t>Subdirección de Seguimiento a la Gestión de Inspección, Vigilancia y Control - SSGIVC</t>
  </si>
  <si>
    <t xml:space="preserve">- Desconocimiento por parte de algunos funcionarios acerca de las funciones de la entidad y elementos de la plataforma estratégica.
- Falta de mayor divulgación en todos los niveles de la Organización, frente al cumplimiento de las metas, programas y proyectos.
- Dificultades en la transferencia de conocimiento entre los servidores que se vinculan y retiran de la entidad.
- Fallas de conectividad e interoperabilidad. 
</t>
  </si>
  <si>
    <t xml:space="preserve">- Fallas de interoperabilidad con instancias externas.
- La información necesaria para el seguimiento a la gestión de las entidades participantes en la prestación de los servicios a la Ciudadanía, no es suficiente, clara, completa o de calidad.
- Dificultades en la coordinación de las diferentes secretarias para la prestación de servicios públicos o ejecución de programas, así como la articulación con Entidades del orden nacional
- Pérdida de credibilidad y de confianza que dificulte el ejercicio de las funciones de la Secretaría General. 
</t>
  </si>
  <si>
    <t xml:space="preserve">- Incumplimiento de objetivos y metas institucionales
- Percepción negativa de los grupos de valor frente a la entidad
- Hallazgos por parte de entes de control
- Pérdida de información o información no veraz
</t>
  </si>
  <si>
    <t xml:space="preserve">- Cualificación a servidores con funciones de IVC
- Sensibilización a comerciantes en temas de IVC
</t>
  </si>
  <si>
    <t>El proceso estima que el riesgo se ubica en una zona moderada, debido a que la frecuencia con la que se realizó la actividad clave asociada al riesgo se presentó 40 veces en el último año y el principal efecto radica en la ocurrencia de hallazgos de control interno y externo.</t>
  </si>
  <si>
    <t>- Reportar el riesgo materializado de Posibilidad de afectación reputacional por hallazgos de entes e instancias de control internos o externos, debido a incumplimiento de compromisos de acciones conjuntas y en la ejecución de la gestión de seguimiento y monitoreo de la función de Inspección, Vigilancia y Control en el informe de monitoreo a la Oficina Asesora de Planeación.
- Convocar a la(s) entidad(s) que presentaron errores fallas o deficiencias en el reporte de la información a una reunión extraordinaria de seguimiento a compromisos.
- Informar y reprogramar sesión de cualificación, sensibilización o Visita multidisciplinaria
- Realizar la jornada de cualificación, sensibilización o visita multidisciplinaria de acuerdo con la reprogramación 
- Actualizar el riesgo Posibilidad de afectación reputacional por hallazgos de entes e instancias de control internos o externos, debido a incumplimiento de compromisos de acciones conjuntas y en la ejecución de la gestión de seguimiento y monitoreo de la función de Inspección, Vigilancia y Control</t>
  </si>
  <si>
    <t>- Subdirección de Seguimiento a la Gestión de Inspección, Vigilancia y Control - SSGIVC
- Subdirector de Seguimiento a la Gestión de Inspección, vigilancia y Control.
- Profesional Universitario o técnico operativo asignado por el subdirector de Inspección Vigilancia y Control
- Profesional Universitario o técnico operativo asignado por el subdirector de Inspección Vigilancia y Control
- Subdirección de Seguimiento a la Gestión de Inspección, Vigilancia y Control - SSGIVC</t>
  </si>
  <si>
    <t>- Reporte de monitoreo indicando la materialización del riesgo de Posibilidad de afectación reputacional por hallazgos de entes e instancias de control internos o externos, debido a incumplimiento de compromisos de acciones conjuntas y en la ejecución de la gestión de seguimiento y monitoreo de la función de Inspección, Vigilancia y Control
- Acta (s) de compromiso.
- Oficio o correo electrónico
- Informe de cualificación, de sensibilización o de Visita multidisciplinaria
- Riesgo de Posibilidad de afectación reputacional por hallazgos de entes e instancias de control internos o externos, debido a incumplimiento de compromisos de acciones conjuntas y en la ejecución de la gestión de seguimiento y monitoreo de la función de Inspección, Vigilancia y Control, actualizado.</t>
  </si>
  <si>
    <t xml:space="preserve">Administrar canales de relacionamiento con la ciudadanía
Fase (componente):Fortalecer e implementar en los canales de atención disponibles en la Red CADE, estrategias de atención de servicio a la ciudadanía acorde a sus características poblacionales y particulares. </t>
  </si>
  <si>
    <t>Posibilidad de afectación reputacional por no prestación del servicio, debido a interrupciones en el modelo multicanal que impidan a la ciudadanía acceder a la oferta institucional de trámites y servicios de las entidades que hacen parte de la Red CADE</t>
  </si>
  <si>
    <t>Daños a activos fijos/ eventos externos</t>
  </si>
  <si>
    <t>Dirección del Sistema Distrital de Servicio a la Ciudadanía</t>
  </si>
  <si>
    <t xml:space="preserve">- Fallas en el funcionamiento de plataformas tecnológicas que soportan los canales de atención a la ciudadanía
- Fallas de conectividad e interoperabilidad.
</t>
  </si>
  <si>
    <t xml:space="preserve">- Manifestaciones que generan alteraciones en el orden público, en las cuales se vean afectadas las instalaciones de la entidad.
</t>
  </si>
  <si>
    <t xml:space="preserve">- Pérdida de credibilidad y de confianza que dificulte el ejercicio de las funciones de la Secretaría General. 
- Incremento en las PQRS de la ciudadanía en relación con el servicio prestado en la Red CADE.
- Insatisfacción de la ciudadanía respecto a la prestación del servicio.
- Incumplimiento de las obligaciones con las entidades participes en los canales de la Red CADE.
- Falta de disponibilidad y oportunidad en la información a entregar en la prestación del servicio
- Incumplimiento de objetivos y metas institucionales.
</t>
  </si>
  <si>
    <t xml:space="preserve">- Información general y orientación de Trámites y Servicios a la ciudadanía en los canales de atención de la RED CADE
</t>
  </si>
  <si>
    <t xml:space="preserve">El proceso estima que el riesgo se ubica en zona moderado, debido a que la frecuencia con la que se realizó la actividad clave asociada fue a diario durante los horarios de atención de los canales de relacionamiento durante el último año, sin embargo, ante su materialización podrían presentarse afectaciones moderadas para el proceso. </t>
  </si>
  <si>
    <t>El proceso estima que el riesgo se ubica en zona baja, debido a que los controles establecidos son los adecuados y la calificación de criterios es satisfactoria, ubicando el riesgo en la escala de probabilidad más baja con un impacto menor, y ante su materialización, podrían disminuirse los efectos, aplicando las acciones de contingencia.</t>
  </si>
  <si>
    <t>- Reportar el riesgo materializado de Posibilidad de afectación reputacional por no prestación del servicio, debido a interrupciones en el modelo multicanal que impidan a la ciudadanía acceder a la oferta institucional de trámites y servicios de las entidades que hacen parte de la Red CADE en el informe de monitoreo a la Oficina Asesora de Planeación.
- Implementar estrategias de atención para las entidades: entrega de turnos manuales, atención en las entidades verificando el tipo de solicitud del ciudadano(a) y si es posible recibir documentación y tramitarla con posterioridad al restablecimiento del servicio, registrar los datos del  ciudadano(a) para contactarle e informarle el resultado de su solicitud.
- Solicitar apoyo de la Policía Nacional para las sedes afectadas, gestionando unidades adicionales de vigilancia e implementos o estrategias de mitigación de daños o pérdidas de bienes de la Secretaría General y de las entidades.
- Actualizar el riesgo Posibilidad de afectación reputacional por no prestación del servicio, debido a interrupciones en el modelo multicanal que impidan a la ciudadanía acceder a la oferta institucional de trámites y servicios de las entidades que hacen parte de la Red CADE</t>
  </si>
  <si>
    <t>- Dirección del Sistema Distrital de Servicio a la Ciudadanía
- Profesional responsable del medio de interacción (CADE y SuperCADE)
- Profesional responsable del medio de interacción (CADE y SuperCADE)
- Dirección del Sistema Distrital de Servicio a la Ciudadanía</t>
  </si>
  <si>
    <t>- Reporte de monitoreo indicando la materialización del riesgo de Posibilidad de afectación reputacional por no prestación del servicio, debido a interrupciones en el modelo multicanal que impidan a la ciudadanía acceder a la oferta institucional de trámites y servicios de las entidades que hacen parte de la Red CADE
- Reporte de ciudadanos(as) y trámites efectivos atendidos por cada entidad, en contingencia.
- Reporte de desempeño jornada de atención considerando los reportes realizados a los entes correspondientes
- Riesgo de Posibilidad de afectación reputacional por no prestación del servicio, debido a interrupciones en el modelo multicanal que impidan a la ciudadanía acceder a la oferta institucional de trámites y servicios de las entidades que hacen parte de la Red CADE, actualizado.</t>
  </si>
  <si>
    <t>Administrar canales de relacionamiento con la ciudadanía
Fase (componente): Documentos de lineamientos técnicos</t>
  </si>
  <si>
    <t>Posibilidad de afectación reputacional por información inconsistente, debido a errores (fallas o deficiencias) en el seguimiento a la gestión de las entidades participantes en los medios de interacción de la Red CADE</t>
  </si>
  <si>
    <t xml:space="preserve">- Dificultad en la articulación de actividades comunes a las dependencias.
- Alta rotación de personal generando retrasos en la curva de aprendizaje.
- Dificultades en la transferencia de conocimiento entre los servidores que se vinculan y retiran de la entidad.
</t>
  </si>
  <si>
    <t xml:space="preserve">- La información necesaria en relación con la normatividad nacional y distrital, para el seguimiento a la gestión de las entidades participantes en las estrategias para el relacionamiento con la Ciudadanía, no es suficiente, clara, completa o de calidad.
</t>
  </si>
  <si>
    <t xml:space="preserve">- Pérdida de credibilidad y de confianza que dificulte el ejercicio de las funciones de la Secretaría General. 
- Incremento en las peticiones de la ciudadanía en relación con el servicio prestado por las entidades en la Red CADE.
- Insatisfacción de la ciudadanía respecto a la prestación del servicio.
- Intervenciones o hallazgos por partes de entes de control u otro ente regulador, interno o externo.
- Incumplimiento de objetivos y metas institucionales.
</t>
  </si>
  <si>
    <t>El proceso estima que el riesgo se ubica en zona moderado, debido a que la frecuencia con la que se realizó la actividad clave asociada fue mensual dependiendo los tiempos establecidos ya sea contrato o convenio, ante su materialización, podrían presentarse afectaciones menores para el proceso.</t>
  </si>
  <si>
    <t>- Reportar el riesgo materializado de Posibilidad de afectación reputacional por información inconsistente, debido a errores (fallas o deficiencias) en el seguimiento a la gestión de las entidades participantes en los medios de interacción de la Red CADE en el informe de monitoreo a la Oficina Asesora de Planeación.
- Realizar reinducción en el protocolo establecido para el apoyo a la supervisión de convenios y contratos.
- Actualizar el riesgo Posibilidad de afectación reputacional por información inconsistente, debido a errores (fallas o deficiencias) en el seguimiento a la gestión de las entidades participantes en los medios de interacción de la Red CADE</t>
  </si>
  <si>
    <t>- Dirección del Sistema Distrital de Servicio a la Ciudadanía
- Servidor(a) asignado(a) por el (la) Director (a) del Sistema Distrital de Servicio a la Ciudadanía
- Dirección del Sistema Distrital de Servicio a la Ciudadanía</t>
  </si>
  <si>
    <t>- Reporte de monitoreo indicando la materialización del riesgo de Posibilidad de afectación reputacional por información inconsistente, debido a errores (fallas o deficiencias) en el seguimiento a la gestión de las entidades participantes en los medios de interacción de la Red CADE
- Servidores (as) con reinducción en el protocolo de apoyo a la supervisión de contratos y convenios.
- Riesgo de Posibilidad de afectación reputacional por información inconsistente, debido a errores (fallas o deficiencias) en el seguimiento a la gestión de las entidades participantes en los medios de interacción de la Red CADE, actualizado.</t>
  </si>
  <si>
    <t>Administrar canales de relacionamiento con la ciudadanía
Capacitar o cualificar a los servidores públicos en temáticas de funcionalidad del Sistema Distrital para la Gestión de Peticiones Ciudadanas, servicio a la Ciudadanía, al igual que en competencias de Inspección, Vigilancia y Control.</t>
  </si>
  <si>
    <t>Posibilidad de afectación reputacional por inconformidad de los usuarios (entidades) del sistema distrital para la gestión de peticiones, debido a incumplimiento parcial de compromisos en la atención de soporte funcional en los tiempos promedio definidos</t>
  </si>
  <si>
    <t xml:space="preserve">- Fallas en el funcionamiento de plataformas tecnológicas que soportan los canales de atención a la ciudadanía
</t>
  </si>
  <si>
    <t xml:space="preserve">- Presiones o motivaciones de los ciudadanos que incitan al servidor público a realizar conductas contrarias al deber ser.
</t>
  </si>
  <si>
    <t xml:space="preserve">- Demora en la gestión de peticiones por parte de las entidades distritales.
- Pérdida de credibilidad ante las entidades que utilizan el Sistema para la gestión de peticiones ciudadanas.
- Incumplimiento de objetivos y metas institucionales.
</t>
  </si>
  <si>
    <t xml:space="preserve">- Asesoría e información técnica y funcional del Sistema Distrital para la Gestión de peticiones ciudadanas
</t>
  </si>
  <si>
    <t>El proceso estima que el riesgo se ubica en una zona moderada, debido a que la frecuencia con la que se realizó la actividad clave asociada al riesgo se presentó 261 veces en el último año, sin embargo, ante su materialización podrían presentarse efectos significativos para el proceso.</t>
  </si>
  <si>
    <t>- Reportar el riesgo materializado de Posibilidad de afectación reputacional por inconformidad de los usuarios (entidades) del sistema distrital para la gestión de peticiones, debido a incumplimiento parcial de compromisos en la atención de soporte funcional en los tiempos promedio definidos en el informe de monitoreo a la Oficina Asesora de Planeación.
- Re-clasificar la incidencia e indicar al solicitante los motivos por los cuales la solicitud no pudo ser atendida en los tiempos definidos.
- Realiza reinducción en las actividades relacionadas al Soporte Funcional del Sistema Distrital para la Gestión de Peticiones Ciudadanas.
- Actualizar el riesgo Posibilidad de afectación reputacional por inconformidad de los usuarios (entidades) del sistema distrital para la gestión de peticiones, debido a incumplimiento parcial de compromisos en la atención de soporte funcional en los tiempos promedio definidos</t>
  </si>
  <si>
    <t>- Dirección del Sistema Distrital de Servicio a la Ciudadanía
- Profesional, técnico o auxiliar responsable de la atención del soporte
- Profesional, técnico o auxiliar responsable de la atención del soporte
- Dirección del Sistema Distrital de Servicio a la Ciudadanía</t>
  </si>
  <si>
    <t>- Reporte de monitoreo indicando la materialización del riesgo de Posibilidad de afectación reputacional por inconformidad de los usuarios (entidades) del sistema distrital para la gestión de peticiones, debido a incumplimiento parcial de compromisos en la atención de soporte funcional en los tiempos promedio definidos
- Incidencia re-clasificada en la Mesa de ayuda Bogotá te escucha, con indicación de los motivos por los cuales no se pudo atender dentro de los tiempos establecidos
- Servidores(as) del equipo de soporte funcional con reinducción.
- Riesgo de Posibilidad de afectación reputacional por inconformidad de los usuarios (entidades) del sistema distrital para la gestión de peticiones, debido a incumplimiento parcial de compromisos en la atención de soporte funcional en los tiempos promedio definidos, actualizado.</t>
  </si>
  <si>
    <t>Medir y analizar la calidad en la prestación del servicio en los canales de relacionamiento con la Ciudadanía de la administración distrital
Evaluar los criterios de calidad en las respuestas emitidas a las peticiones ciudadanas.</t>
  </si>
  <si>
    <t>Posibilidad de afectación reputacional por inconformidad de las partes interesadas objeto de medición, debido a errores (fallas o deficiencias) en la medición y análisis de la calidad en la prestación de los servicios en los diferentes canales de servicio a la Ciudadanía.</t>
  </si>
  <si>
    <t xml:space="preserve">Dirección Distrital de Calidad del Servicio </t>
  </si>
  <si>
    <t xml:space="preserve">- Desconocimiento por parte de algunos funcionarios acerca de las funciones de la entidad y elementos de la plataforma estratégica.
</t>
  </si>
  <si>
    <t xml:space="preserve">- Baja confiabilidad de la información recopilada.
- Errores en la emisión de notificaciones y oficios dirigidos a entidades distritales por incumplimiento en criterios de calidad.
- Pérdida de liderazgo de la Secretaría General y deterioro de la imagen Institucional.
- Incumplimiento de compromisos con entidades frente a la retroalimentación de la calidad del servicio.
- Incumplimiento de objetivos y metas institucionales.
- Hallazgos por parte de entes de control.
</t>
  </si>
  <si>
    <t xml:space="preserve">El proceso estima que el riesgo se ubica en una zona moderada, debido a que la frecuencia con la que se realizó la actividad clave asociada al riesgo se presentó 12 veces en el último año, sin embargo, ante su materialización, podría presentarse falta de credibilidad ante las partes interesadas. </t>
  </si>
  <si>
    <t>El proceso estima que el riesgo se ubica en una zona baja, debido a que los controles establecidos son los adecuados y la calificación de los criterios es satisfactoria, ubicando el riesgo en la escala de probabilidad mas baja con un impacto menor, y ante su materialización, podrían disminuirse los efectos, aplicando las acciones de contingencia.</t>
  </si>
  <si>
    <t>- Reportar el riesgo materializado de Posibilidad de afectación reputacional por inconformidad de las partes interesadas objeto de medición, debido a errores (fallas o deficiencias) en la medición y análisis de la calidad en la prestación de los servicios en los diferentes canales de servicio a la Ciudadanía. en el informe de monitoreo a la Oficina Asesora de Planeación.
- Realizar cualificaciones al equipo de trabajo de Seguimiento y Medición, respecto al uso y manejo de los instrumentos que se diseñan para realizar la medición de la calidad en la prestación de los servicios
- Actualizar el riesgo Posibilidad de afectación reputacional por inconformidad de las partes interesadas objeto de medición, debido a errores (fallas o deficiencias) en la medición y análisis de la calidad en la prestación de los servicios en los diferentes canales de servicio a la Ciudadanía.</t>
  </si>
  <si>
    <t xml:space="preserve">- Dirección Distrital de Calidad del Servicio 
- Profesional asignado
- Dirección Distrital de Calidad del Servicio </t>
  </si>
  <si>
    <t>- Reporte de monitoreo indicando la materialización del riesgo de Posibilidad de afectación reputacional por inconformidad de las partes interesadas objeto de medición, debido a errores (fallas o deficiencias) en la medición y análisis de la calidad en la prestación de los servicios en los diferentes canales de servicio a la Ciudadanía.
- Acta de reunión donde se evidencia la cualificación al equipo en el uso y manejo de los instrumentos
- Riesgo de Posibilidad de afectación reputacional por inconformidad de las partes interesadas objeto de medición, debido a errores (fallas o deficiencias) en la medición y análisis de la calidad en la prestación de los servicios en los diferentes canales de servicio a la Ciudadanía., actualizado.</t>
  </si>
  <si>
    <t>Cualificar a servidores públicos, colaboradores y demás actores del servicio, en temáticas orientadas a fortalecer competencias laborales acorde con las necesidades para la prestación del servicio a la ciudadanía de la Administración Distrital.</t>
  </si>
  <si>
    <t>Posibilidad de afectación reputacional por inconformidad de las partes interesadas objeto de cualificación, debido a incumplimiento parcial de compromisos en la meta de servidores públicos, colaboradores y demás actores del servicio a cualificar en temáticas para la prestación del servicio a la ciudadanía de la Administración Distrital.</t>
  </si>
  <si>
    <t xml:space="preserve">- Dificultades en la coordinación de las diferentes secretarias para la prestación de servicios públicos o ejecución de programas, así como la articulación con Entidades del orden nacional
</t>
  </si>
  <si>
    <t xml:space="preserve">- Insatisfacción de la Ciudadanía respecto a la prestación de los servicios por parte de las entidades del Sistema Distrital de Servicio a la Ciudadanía.
- Incumplimiento de objetivos y metas institucionales.
- Pérdida de liderazgo de la Secretaría General y deterioro de la imagen Institucional.
</t>
  </si>
  <si>
    <t xml:space="preserve">- Cualificación en Servicio a la Ciudadanía a Servidores Públicos y otros
</t>
  </si>
  <si>
    <t>El proceso estima que el riesgo se ubica en una zona moderada, debido a que la frecuencia con la que se realizó  la actividad clave asociada al riesgo fue 12 veces en el último año,  sin embargo, ante su posible materialización podría presentarse falta de credibilidad de las partes interesadas.</t>
  </si>
  <si>
    <t>- Reportar el riesgo materializado de Posibilidad de afectación reputacional por inconformidad de las partes interesadas objeto de cualificación, debido a incumplimiento parcial de compromisos en la meta de servidores públicos, colaboradores y demás actores del servicio a cualificar en temáticas para la prestación del servicio a la ciudadanía de la Administración Distrital. en el informe de monitoreo a la Oficina Asesora de Planeación.
- Ajustar la programación definida en el plan anual de cualificación
- Actualizar el riesgo Posibilidad de afectación reputacional por inconformidad de las partes interesadas objeto de cualificación, debido a incumplimiento parcial de compromisos en la meta de servidores públicos, colaboradores y demás actores del servicio a cualificar en temáticas para la prestación del servicio a la ciudadanía de la Administración Distrital.</t>
  </si>
  <si>
    <t xml:space="preserve">- Dirección Distrital de Calidad del Servicio 
- Profesional Universitario asignado por el (la) Director (a) Distrital de Calidad del Servicio
- Dirección Distrital de Calidad del Servicio </t>
  </si>
  <si>
    <t>- Reporte de monitoreo indicando la materialización del riesgo de Posibilidad de afectación reputacional por inconformidad de las partes interesadas objeto de cualificación, debido a incumplimiento parcial de compromisos en la meta de servidores públicos, colaboradores y demás actores del servicio a cualificar en temáticas para la prestación del servicio a la ciudadanía de la Administración Distrital.
- Plan anual de cualificación ajustado
- Riesgo de Posibilidad de afectación reputacional por inconformidad de las partes interesadas objeto de cualificación, debido a incumplimiento parcial de compromisos en la meta de servidores públicos, colaboradores y demás actores del servicio a cualificar en temáticas para la prestación del servicio a la ciudadanía de la Administración Distrital., actualizado.</t>
  </si>
  <si>
    <t>Realizar el traslado de las peticiones ciudadanas registradas en el Sistema Distrital para la Gestión de Peticiones Ciudadanas.</t>
  </si>
  <si>
    <t>Posibilidad de afectación reputacional por inconformidad de los usuarios del sistema, debido a errores (fallas o deficiencias) en el análisis y direccionamiento a las peticiones ciudadanas</t>
  </si>
  <si>
    <t xml:space="preserve">- Insatisfacción de la ciudadanía por las demoras en la recepción de respuestas por parte de las entidades distritales.
- Reprocesos por mal direccionamiento de peticiones ciudadanas.
- Pérdida de liderazgo y deterioro de la imagen Institucional.
</t>
  </si>
  <si>
    <t>El proceso estima que el riesgo se ubica en una zona moderada, debido a que la frecuencia con la que se realizó la actividad clave asociada al riesgo se presentó 246 veces en el último año, sin embargo, ante su materialización, podrían presentarse incumplimiento en la gestión de peticiones ciudadanas bajo los parámetros establecidos por la ley.</t>
  </si>
  <si>
    <t>- Reportar el riesgo materializado de Posibilidad de afectación reputacional por inconformidad de los usuarios del sistema, debido a errores (fallas o deficiencias) en el análisis y direccionamiento a las peticiones ciudadanas en el informe de monitoreo a la Oficina Asesora de Planeación.
- Destinar un espacio en el Subcomité de Autocontrol de la DDCS para compartir experiencias en el direccionamiento de peticiones ciudadanas por parte de la Central de Gestión de Peticiones Ciudadanas (DDCS), cada vez que el indicador de devoluciones supere el 3% en el mes, de tal manera que el direccionamiento y respuesta de las mismas sirva para instruir a los demás servidores de la Central que realizan la labor, para aplicar dichos conocimientos en casos futuros.
- Actualizar el riesgo Posibilidad de afectación reputacional por inconformidad de los usuarios del sistema, debido a errores (fallas o deficiencias) en el análisis y direccionamiento a las peticiones ciudadanas</t>
  </si>
  <si>
    <t xml:space="preserve">- Dirección Distrital de Calidad del Servicio 
- Profesional, Técnico operativo o Auxiliar Administrativo encargado del Direccionamiento de Peticiones Ciudadanas
- Dirección Distrital de Calidad del Servicio </t>
  </si>
  <si>
    <t>- Reporte de monitoreo indicando la materialización del riesgo de Posibilidad de afectación reputacional por inconformidad de los usuarios del sistema, debido a errores (fallas o deficiencias) en el análisis y direccionamiento a las peticiones ciudadanas
- Acta de Subcomité de Autocontrol
- Riesgo de Posibilidad de afectación reputacional por inconformidad de los usuarios del sistema, debido a errores (fallas o deficiencias) en el análisis y direccionamiento a las peticiones ciudadanas, actualizado.</t>
  </si>
  <si>
    <t>Administrar canales de relacionamiento con la ciudadanía</t>
  </si>
  <si>
    <t>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t>
  </si>
  <si>
    <t xml:space="preserve">- Alta rotación de personal generando retrasos en la curva de aprendizaje.
- Debilidades en la comunicación clara y unificada en diferentes niveles de la entidad.
</t>
  </si>
  <si>
    <t xml:space="preserve">- Pérdida de credibilidad y de confianza que dificulte el ejercicio de las funciones de la Secretaría General. 
- Intervenciones o hallazgos por partes de entes de control u otro ente regulador, interno o externo.
- Incumplimiento de objetivos y metas institucionales.
</t>
  </si>
  <si>
    <t xml:space="preserve">- Procesos de evaluación en el Sistema de Gestión de Calidad
</t>
  </si>
  <si>
    <t>El proceso estima que el riesgo se ubica en una zona alta, debido a que si bien, el riesgo no se ha presentado en los últimos cuatro años,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</si>
  <si>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</si>
  <si>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Sensibilizar a los servidores de la Dirección del Sistema Distrital de Servicio a la Ciudadanía sobre los valores de integridad y las posibles consecuencias disciplinarias establecidas en el Código Disciplinario Único. 
</t>
  </si>
  <si>
    <t xml:space="preserve">- Gestores de transparencia e integridad de la Dirección del Sistema Distrital de Servicio a la Ciudadana.
</t>
  </si>
  <si>
    <t>- Reportar el presunto hecho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al operador disciplinario, y a la Oficina Asesora de Planeación en el informe de monitoreo en caso que tenga fallo.
- Reportar a la Oficina de Control Interno Disciplinario el presunto hecho de realización de cobros indebidos durante la prestación del servicio en el canal presencial de la Red CADE.
- Actualizar el riesgo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t>
  </si>
  <si>
    <t>- Dirección del Sistema Distrital de Servicio a la Ciudadanía
- Director (a) del Sistema Distrital de Servicio a la Ciudadanía
- Dirección del Sistema Distrital de Servicio a la Ciudadanía</t>
  </si>
  <si>
    <t>- Notificación realizada del presunto hecho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al operador disciplinario, y reporte de monitoreo a la Oficina Asesora de Planeación en caso que el riesgo tenga fallo definitivo.
- Memorando o correo electrónico reportando a la Oficina de Control Interno Disciplinario el posible hecho de realización de cobros indebidos durante la prestación del servicio en el canal presencial de la Red CADE.
- Riesgo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actualizado.</t>
  </si>
  <si>
    <t>Medir y analizar la calidad en la prestación del servicio en los canales de relacionamiento con la Ciudadanía de la administración distrital</t>
  </si>
  <si>
    <t>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</si>
  <si>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 xml:space="preserve">- Generación de reprocesos y desgaste administrativo.
- Investigaciones disciplinarias, fiscales y/o penales.
- Percepción negativa de la Ciudadanía frente a la entidad.
</t>
  </si>
  <si>
    <t>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t>
  </si>
  <si>
    <t>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</si>
  <si>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Sensibilizar a los servidores de la Dirección Distrital de Calidad del Servicio sobre los valores de integridad, con relación al servicio a la ciudadanía.
</t>
  </si>
  <si>
    <t xml:space="preserve">- Gestor de integridad de la Dirección Distrital de Calidad del Servicio.
</t>
  </si>
  <si>
    <t>-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
- Repetir el monitoreo y compararlo con el anterior
- Informar al Operador Disciplinario
- Actualizar el riesgo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</si>
  <si>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 xml:space="preserve">- Dirección Distrital de Calidad del Servicio 
- Director Distrital de Calidad del Servicio
- Director Distrital de Calidad del Servicio
- Dirección Distrital de Calidad del Servicio </t>
  </si>
  <si>
    <t>-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
- Informe comparativo
- Informe remitido a la Oficina de Control Interno Disciplinario
- Riesgo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actualizado.</t>
  </si>
  <si>
    <t>Posibilidad de afectación económica (o presupuestal) por información inconsistente en los cobros a las entidades, debido a errores (fallas o deficiencias) en la elaboración de facturas por el uso de los espacios de los CADE y SuperCADE</t>
  </si>
  <si>
    <t xml:space="preserve">- Dificultad en la articulación de actividades comunes a las dependencias.
- Alta rotación de personal generando retrasos en la curva de aprendizaje.
- Dificultades en la transferencia de conocimiento entre los servidores que se vinculan y retiran de la entidad.
- Fallas de conectividad e interoperabilidad. 
</t>
  </si>
  <si>
    <t xml:space="preserve">- La información necesaria para el seguimiento a la gestión de las entidades participantes en la prestación de los servicios a la Ciudadanía, no es suficiente, clara, completa o de calidad.
</t>
  </si>
  <si>
    <t xml:space="preserve">- Pérdida de credibilidad y de confianza que dificulte el ejercicio de las funciones de la Secretaría General. 
- Intervenciones o hallazgos por partes de entes de control u otro ente regulador, interno o externo.
- Recursos que no ingresan, ingresan por menor o mayor valor a la Tesorería Distrital.
- Incumplimiento de objetivos y metas institucionales.
</t>
  </si>
  <si>
    <t xml:space="preserve">El proceso estima que el riesgo se ubica en zona moderado, debido a que la frecuencia con la que se realizó la actividad clave asociada fue mensualmente durante el último año, y ante su materialización, podrían presentarse afectaciones menores financieramente y en imagen, así como leves en las demás categorías definidas. </t>
  </si>
  <si>
    <t>- Reportar el riesgo materializado de Posibilidad de afectación económica (o presupuestal) por información inconsistente en los cobros a las entidades, debido a errores (fallas o deficiencias) en la elaboración de facturas por el uso de los espacios de los CADE y SuperCADE en el informe de monitoreo a la Oficina Asesora de Planeación.
- Realizar reinducción en el procedimiento de "Facturación y cobro por concepto de uso de espacio en los SuperCADE y CADE"
- Actualizar el riesgo Posibilidad de afectación económica (o presupuestal) por información inconsistente en los cobros a las entidades, debido a errores (fallas o deficiencias) en la elaboración de facturas por el uso de los espacios de los CADE y SuperCADE</t>
  </si>
  <si>
    <t>- Dirección del Sistema Distrital de Servicio a la Ciudadanía
- Servidor(a) asignado por el (la) Director(a) del Sistema Distrital de Servicio a la Ciudadanía
- Dirección del Sistema Distrital de Servicio a la Ciudadanía</t>
  </si>
  <si>
    <t>- Reporte de monitoreo indicando la materialización del riesgo de Posibilidad de afectación económica (o presupuestal) por información inconsistente en los cobros a las entidades, debido a errores (fallas o deficiencias) en la elaboración de facturas por el uso de los espacios de los CADE y SuperCADE
- Servidores(as) con reinducción en el procedimiento de Facturación y Cobro por concepto de uso de espacios en la RED CADE.
- Riesgo de Posibilidad de afectación económica (o presupuestal) por información inconsistente en los cobros a las entidades, debido a errores (fallas o deficiencias) en la elaboración de facturas por el uso de los espacios de los CADE y SuperCADE, actualizado.</t>
  </si>
  <si>
    <t>Gestionar asesorías y formular e implementar proyectos en materia de transformación digital a entidades distritales
Fase:(propósito): Generar valor público para la ciudadanía, la Secretaria General y sus grupos de interés, mediante el uso y aprovechamiento estratégico de TIC)</t>
  </si>
  <si>
    <t>Posibilidad de afectación reputacional por pérdida de credibilidad y confianza de las entidades, debido a decisiones erróneas o no acertadas por falta de conocimiento técnico del servidor que gestiona la asesoría técnica y/o formula e implementa los proyectos en materia de transformación digital para las entidades en el Distrito</t>
  </si>
  <si>
    <t>Oficina de Alta Consejería Distrital de Tecnologías de Información y Comunicaciones –TIC</t>
  </si>
  <si>
    <t xml:space="preserve">- Dificultad en la articulación de actividades comunes a las dependencias.
- Alta rotación de personal generando retrasos en la curva de aprendizaje.
- Desarticulación en espacios de relacionamiento con poca comunicación con los procesos de planeación e instancias de decisión.
- Desconocimiento por parte de algunos funcionarios acerca de las funciones de la entidad y elementos de la plataforma estratégica.
</t>
  </si>
  <si>
    <t xml:space="preserve">- La información necesaria en relación con la normatividad nacional y distrital, para el seguimiento a la gestión de las entidades participantes en las estrategias para el relacionamiento con la Ciudadanía, no es suficiente, clara, completa o de calidad.
- Conocimiento parcial del propósito, funcionamiento y productos y servicios del proceso por parte del usuario final
- Manifestaciones que generan alteraciones en el orden público, en las cuales se vean afectada la gestión propia de la Secretaría General.
- Presiones o motivaciones de los ciudadanos que incitan al servidor público a realizar conductas contrarias al deber ser.
</t>
  </si>
  <si>
    <t xml:space="preserve">- Perdida de credibilidad entidades y usuarios
- Reprocesos en el desarrollo de los proyectos y/o asesorías
- Incumplimiento metas (Plan de desarrollo, proyecto de inversión) y objetivos institucionales
</t>
  </si>
  <si>
    <t xml:space="preserve">- Proyectos (ATIC)
- Asesoría técnica a entidades distritales
</t>
  </si>
  <si>
    <t xml:space="preserve">El proceso estima que el riesgo se ubica en una zona moderada, debido a que la frecuencia con la que se realizó la actividad clave asociada al riesgo durante el último año fue (12) veces, frente a su materialización podrían presentarse efectos menores para el proceso. </t>
  </si>
  <si>
    <t xml:space="preserve">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t>
  </si>
  <si>
    <t>- Reportar el riesgo materializado de Posibilidad de afectación reputacional por pérdida de credibilidad y confianza de las entidades, debido a decisiones erróneas o no acertadas por falta de conocimiento técnico del servidor que gestiona la asesoría técnica y/o formula e implementa los proyectos en materia de transformación digital para las entidades en el Distrito en el informe de monitoreo a la Oficina Asesora de Planeación.
- Analizar los errores que se evidenciaron en la definición de la asesoría y formulación del proyecto
- Se reformula el proyecto  y se pasa para su revisión y aprobación
- Actualizar el riesgo Posibilidad de afectación reputacional por pérdida de credibilidad y confianza de las entidades, debido a decisiones erróneas o no acertadas por falta de conocimiento técnico del servidor que gestiona la asesoría técnica y/o formula e implementa los proyectos en materia de transformación digital para las entidades en el Distrito</t>
  </si>
  <si>
    <t>- Oficina de Alta Consejería Distrital de Tecnologías de Información y Comunicaciones –TIC
- Jefe de Oficina Alta Consejería Distrital de Tecnologías de la Información y las Comunicaciones -TIC-
- Jefe de Oficina Alta Consejería Distrital de Tecnologías de la Información y las Comunicaciones -TIC-
- Oficina de Alta Consejería Distrital de Tecnologías de Información y Comunicaciones –TIC</t>
  </si>
  <si>
    <t>- Reporte de monitoreo indicando la materialización del riesgo de Posibilidad de afectación reputacional por pérdida de credibilidad y confianza de las entidades, debido a decisiones erróneas o no acertadas por falta de conocimiento técnico del servidor que gestiona la asesoría técnica y/o formula e implementa los proyectos en materia de transformación digital para las entidades en el Distrito
- Documento de análisis de errores 
- Proyecto reformulado
- Riesgo de Posibilidad de afectación reputacional por pérdida de credibilidad y confianza de las entidades, debido a decisiones erróneas o no acertadas por falta de conocimiento técnico del servidor que gestiona la asesoría técnica y/o formula e implementa los proyectos en materia de transformación digital para las entidades en el Distrito, actualizado.</t>
  </si>
  <si>
    <t>Gestionar asesorías y formular e implementar proyectos en materia de transformación digital
Fase: (actividad): Incorporar los principios de diseño de servicios de la política de gobierno digital priorizados por la Alta Consejería Distrital de TIC 
-Implementar el ciclo de la formulación para una política pública de Bogotá territorio Inteligente; bajo los lineamientos del CONPES
-Acompañar el diseño de las agendas de transformación digital 
-Hacer seguimiento a las agendas de transformación Digital)</t>
  </si>
  <si>
    <t>Posibilidad de afectación reputacional por perdida de credibilidad y confianza de las entidades distritales y la ciudadanía, debido a incumplimiento de compromisos en la gestión de asesorías técnicas en materia TIC y formulación e implementación de proyectos de transformación digital</t>
  </si>
  <si>
    <t xml:space="preserve">- Dificultad en la articulación de actividades comunes a las dependencias.
- Alta rotación de personal generando retrasos en la curva de aprendizaje.
- Desconocimiento por parte de algunos funcionarios acerca de las funciones de la entidad y elementos de la plataforma estratégica.
- Desarticulación en espacios de relacionamiento con poca comunicación con los procesos de planeación e instancias de decisión.
</t>
  </si>
  <si>
    <t>El proceso estima que el riesgo se ubica en una zona moderado, debido a que la frecuencia con la que se realizó la actividad clave asociada al riesgo durante el último año fue (12) veces, sin embargo, ante su materialización podrían presentarse efectos significativos en la imagen de la Entidad a nivel local.</t>
  </si>
  <si>
    <t xml:space="preserve">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t>
  </si>
  <si>
    <t>- Reportar el riesgo materializado de Posibilidad de afectación reputacional por perdida de credibilidad y confianza de las entidades distritales y la ciudadanía, debido a incumplimiento de compromisos en la gestión de asesorías técnicas en materia TIC y formulación e implementación de proyectos de transformación digital en el informe de monitoreo a la Oficina Asesora de Planeación.
- Identificar las causas de porque se incumplió  la ejecución de un proyecto
- Ajustar el plan de trabajo con los tiempos en que se cumplirá el proyecto
- Actualizar el riesgo Posibilidad de afectación reputacional por perdida de credibilidad y confianza de las entidades distritales y la ciudadanía, debido a incumplimiento de compromisos en la gestión de asesorías técnicas en materia TIC y formulación e implementación de proyectos de transformación digital</t>
  </si>
  <si>
    <t>- Oficina de Alta Consejería Distrital de Tecnologías de Información y Comunicaciones –TIC
- Jefe Oficina de la Alta Consejería Distrital de TIC, Asesora de despacho, profesional especializado
- Jefe Oficina de la Alta Consejería Distrital de TIC, Asesora de despacho, profesional especializado
- Oficina de Alta Consejería Distrital de Tecnologías de Información y Comunicaciones –TIC</t>
  </si>
  <si>
    <t>- Reporte de monitoreo indicando la materialización del riesgo de Posibilidad de afectación reputacional por perdida de credibilidad y confianza de las entidades distritales y la ciudadanía, debido a incumplimiento de compromisos en la gestión de asesorías técnicas en materia TIC y formulación e implementación de proyectos de transformación digital
- Causas de incumplimiento identificadas
- Plan de trabajo actualizado 
- Riesgo de Posibilidad de afectación reputacional por perdida de credibilidad y confianza de las entidades distritales y la ciudadanía, debido a incumplimiento de compromisos en la gestión de asesorías técnicas en materia TIC y formulación e implementación de proyectos de transformación digital, actualizado.</t>
  </si>
  <si>
    <t>Gestionar asesorías y formular e implementar proyectos en materia de transformación digital</t>
  </si>
  <si>
    <t>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t>
  </si>
  <si>
    <t xml:space="preserve">- Pérdidas financieras por mala utilización de recursos en los Proyectos
- Investigaciones disciplinarias.
- Pérdida credibilidad por parte de la entidades interesadas.
- Desviaciones en los Objetivos, el Alcance y el Cronograma del Proyecto.
</t>
  </si>
  <si>
    <t>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t>
  </si>
  <si>
    <t>El proceso estima que el riesgo se ubica en una zona extrema, aunque los controles establecidos son los adecuados y la calificación de los criterios es satisfactoria, el impacto no disminuye por ser un riesgo de corrupción. Ante su materialización se aplicarían las acciones de contingencia establecida.</t>
  </si>
  <si>
    <t xml:space="preserve">- Sensibilizar cuatrimestralmente al equipo de la Alta Consejería Distrital de TIC sobre los valores de integridad
</t>
  </si>
  <si>
    <t xml:space="preserve">- Profesionales responsables de riesgos de la ACDTIC y Gestor de integridad
</t>
  </si>
  <si>
    <t>- Reportar el presunto hecho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al operador disciplinario, y a la Oficina Asesora de Planeación en el informe de monitoreo en caso que tenga fallo.
- Reasignar la asesoría a un nuevo profesional para continuar con la prestación del servicio de asesoría técnica en materia TIC
- Retomar la asesoría realizando los ajustes pertinentes a los documentos relacionados con la  asesoría Técnica en materia TIC
- Actualizar el riesgo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t>
  </si>
  <si>
    <t>- Oficina de Alta Consejería Distrital de Tecnologías de Información y Comunicaciones –TIC
- Jefe Oficina de la Alta Consejería Distrital de TIC
- Jefe Oficina de la Alta Consejería Distrital de TIC
- Oficina de Alta Consejería Distrital de Tecnologías de Información y Comunicaciones –TIC</t>
  </si>
  <si>
    <t>- Notificación realizada del presunto hecho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al operador disciplinario, y reporte de monitoreo a la Oficina Asesora de Planeación en caso que el riesgo tenga fallo definitivo.
- Formato de asesoría técnica actualizado 
- Documentos ajustados relacionados con la asesoría técnica en materia TIC
- Riesgo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actualizado.</t>
  </si>
  <si>
    <t xml:space="preserve"> Formular, implementar y realizar seguimiento a las estrategias, lineamientos y proyectos en materia gobierno abierto y la transformación digital
(Fase: Actividad) Desarrollar el modelo de Gobierno Abierto con articulación y coordinación interinstitucional.</t>
  </si>
  <si>
    <t>Posibilidad de afectación reputacional por resultados no satisfactorios en el avance de la implementación del modelo de Gobierno Abierto de Bogotá en las entidades distritales, debido a errores (fallas o deficiencias) en el seguimiento a los avances y estrategias del modelo de Gobierno abierto en los diferentes sectores y entidades del Distrito.</t>
  </si>
  <si>
    <t xml:space="preserve">- Insuficiencia de estrategias institucionales para ejercer la democracia digital, el control social y el aprovechamiento de información pública, en el marco de la transparencia, la colaboración y la participación.
- Desarticulación en espacios de relacionamiento con poca comunicación con los procesos de planeación e instancias de decisión.
</t>
  </si>
  <si>
    <t xml:space="preserve">- Pérdida de credibilidad y de confianza que dificulte la ejecución de las políticas, programas y proyectos de la Secretaría General.
- Dificultades en la coordinación entre las administraciones locales, distritales y nacionales para la prestación de servicios o ejecución de programas.
- Insuficiencia de recursos para el logro de las metas u objetivos propuestos.
</t>
  </si>
  <si>
    <t xml:space="preserve">- Incumplimiento en las metas y objetivos institucionales en la implementación del modelo de gobierno abierto.
- Detrimento patrimonial por incumplimiento en la ejecución presupuestal.
- Pérdida de imagen institucional en el orden nacional o distrital
- Hallazgos o sanciones disciplinaria, legales y administrativas.
- Perdida de la confianza ciudadana en la administración distrital.
</t>
  </si>
  <si>
    <t>2.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t>
  </si>
  <si>
    <t>7869 Implementación del modelo de gobierno abierto, accesible e incluyente de Bogotá</t>
  </si>
  <si>
    <t>El proceso estima que el riesgo se ubica en una zona moderada, debido a que la frecuencia con la que se realizó la actividad clave asociada al riesgo fue cinco (5) veces en el último año, sin embargo, ante su materialización podrían presentarse afectaciones para el proceso en cuanto a imagen, información y cumplimiento.</t>
  </si>
  <si>
    <t>- Reportar el riesgo materializado de Posibilidad de afectación reputacional por resultados no satisfactorios en el avance de la implementación del modelo de Gobierno Abierto de Bogotá en las entidades distritales, debido a errores (fallas o deficiencias) en el seguimiento a los avances y estrategias del modelo de Gobierno abierto en los diferentes sectores y entidades del Distrito. en el informe de monitoreo a la Oficina Asesora de Planeación.
- Verificar el seguimiento con la entidad distrital asociada
- Solicitar ajustes o precisiones a la información 
- Verificar que se realizaron los ajustes de modificación del seguimiento
- Actualizar el riesgo Posibilidad de afectación reputacional por resultados no satisfactorios en el avance de la implementación del modelo de Gobierno Abierto de Bogotá en las entidades distritales, debido a errores (fallas o deficiencias) en el seguimiento a los avances y estrategias del modelo de Gobierno abierto en los diferentes sectores y entidades del Distrito.</t>
  </si>
  <si>
    <t>- Oficina Asesora de Planeación
- Gerente del Proyecto   
- Gerente del Proyecto   
- Gerente del Proyecto   
- Oficina Asesora de Planeación</t>
  </si>
  <si>
    <t>- Reporte de monitoreo indicando la materialización del riesgo de Posibilidad de afectación reputacional por resultados no satisfactorios en el avance de la implementación del modelo de Gobierno Abierto de Bogotá en las entidades distritales, debido a errores (fallas o deficiencias) en el seguimiento a los avances y estrategias del modelo de Gobierno abierto en los diferentes sectores y entidades del Distrito.
- Acta con los compromisos adquiridos.
- Correo electrónico solicitando ajustes o precisiones a la información remitida
- Documento de informe de seguimiento al modelo ajustado
- Riesgo de Posibilidad de afectación reputacional por resultados no satisfactorios en el avance de la implementación del modelo de Gobierno Abierto de Bogotá en las entidades distritales, debido a errores (fallas o deficiencias) en el seguimiento a los avances y estrategias del modelo de Gobierno abierto en los diferentes sectores y entidades del Distrito., actualizado.</t>
  </si>
  <si>
    <t>Formular, implementar y realizar seguimiento a las estrategias, lineamientos y proyectos en materia gobierno abierto y la transformación digital
(Propósito): Implementar un modelo de Gobierno Abierto de Bogotá que promueva una relación democrática, incluyente, accesible y transparente con la ciudadanía.</t>
  </si>
  <si>
    <t>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t>
  </si>
  <si>
    <t xml:space="preserve">- Insuficiencia de estrategias institucionales para ejercer la democracia digital, el control social y el aprovechamiento de información pública, en el marco de la transparencia, la colaboración y la participación.
- Descentralización de la información distrital relacionada con los pilares de gobierno abierto.
</t>
  </si>
  <si>
    <t>El proceso estima que el riesgo se ubica en una zona moderada, debido a que la frecuencia con la que se realizó la actividad clave asociada al riesgo fue treinta y siete (37) veces en el último año, sin embargo, ante su materialización podrían presentarse afectaciones para el proceso en cuanto a imagen y cumplimiento.</t>
  </si>
  <si>
    <t>El proceso estima que el riesgo se ubica en una zona moderado, debido a que los controles establecidos son los adecuados y la calificación de los criterios es satisfactoria, ubicando el riesgo en la escala de probabilidad  baja con un impacto menor, y ante su materialización, podrían disminuirse los efectos, aplicando las acciones de contingencia.</t>
  </si>
  <si>
    <t xml:space="preserve">- Actualizar el procedimiento "Formulación y seguimiento al Plan de Acción General de Gobierno Abierto de Bogotá (4202000-PR-101)", con el fin de documentar el control relacionado con: 1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cada vez que identifica la necesidad de realizar acompañamiento y/o asesoramiento metodológico verifica que se encuentra enmarcado dentro de los pilares de Gobierno Abierto de Bogotá. La(s) fuente(s) de información utilizadas es(son) la directiva 005 de 2020 y la matriz de acciones de gobierno abierto a implementar_4202000-FT-1305. En caso de evidenciar observaciones, desviaciones o diferencias, se realiza gestión con la entidad responsable del acompañamiento y se programa con la entidad la asesoría. De lo contrario, se envía citación para la programación del acompañamiento. Tipo: Preventivo Implementación: Manual
- Definir el(los) control(es) de tipo preventivo, detectivo y/o correctivo que se requiera para disminuir la calificación de la probabilidad y/o impacto del riesgo "Posibilidad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
</t>
  </si>
  <si>
    <t xml:space="preserve">- Asesor GAB
- Asesor GAB
</t>
  </si>
  <si>
    <t xml:space="preserve">30/04/2024
31/05/2024
</t>
  </si>
  <si>
    <t>- Reportar el riesgo materializado de 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 en el informe de monitoreo a la Oficina Asesora de Planeación.
- Verificar la necesidad de aclaración, ajustes o precisiones al documento estratégico
- Verificar que se realizaron las acciones pertinentes
- Actualizar el riesgo 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t>
  </si>
  <si>
    <t>- Oficina Asesora de Planeación
- Gerente del Proyecto   
- Gerente del Proyecto   
- Oficina Asesora de Planeación</t>
  </si>
  <si>
    <t>- Reporte de monitoreo indicando la materialización del riesgo de 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
- Acta de reunión en donde se identifiquen en los compromisos las acciones a tomar
- Documento de informe de seguimiento al modelo ajustado
- Riesgo de 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 actualizado.</t>
  </si>
  <si>
    <t>Formular, implementar y realizar seguimiento a las estrategias, lineamientos y proyectos en materia gobierno abierto y la transformación digital
(Componente): Documentos de lineamientos técnicos elaborados</t>
  </si>
  <si>
    <t>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t>
  </si>
  <si>
    <t>El proceso estima que el riesgo se ubica en una zona moderada, debido a que la frecuencia con la que se realizó la actividad clave asociada al riesgo fue dos (2) vez en el último año, sin embargo, ante su materialización podrían presentarse afectaciones para el proceso en cuanto a imagen y cumplimiento.</t>
  </si>
  <si>
    <t xml:space="preserve">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t>
  </si>
  <si>
    <t xml:space="preserve">- Definir el(los) control(es) de tipo preventivo, detectivo y/o correctivo que se requiera para disminuir la calificación de la probabilidad y/o impacto del riesgo "Posibilidad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
- Actualizar el procedimiento "Formulación y seguimiento al Plan de Acción General de Gobierno Abierto de Bogotá (4202000-PR-101)", con el fin de documentar los controles relacionados con: "1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cada vez que identifica la necesidad de dar orientaciones para la elaboración de guías, lineamientos y manuales que permitan la implementación de los pilares del modelo de gobierno abierto verifica el alcance. La(s) fuente(s) de información utilizadas es(son) Documento borrador de guías, lineamientos y manuales relacionados con Gobierno Abierto. En caso de evidenciar observaciones, desviaciones o diferencias, se remite correo electrónico con comentarios, sugerencias y observaciones, en caso de que una entidad lo requiera, se llevan a cabo mesas de trabajo para brindar apoyo en la elaboración del documento estratégico. De lo contrario, se envía correo electrónico indicando la conformidad del documento estratégico.
2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cada vez que identifica la necesidad de dar orientaciones para la elaboración de guías, lineamientos y manuales que permitan la implementación de los pilares del modelo de gobierno abierto verifica el alcance. La(s) fuente(s) de información utilizadas es(son) Documento oficiales de guías, lineamientos y manuales relacionados con Gobierno Abierto. En caso de evidenciar observaciones, desviaciones o diferencias, se remite correo electrónico con comentarios, sugerencias y observaciones, en caso de que una entidad lo requiera, se llevan a cabo mesas de trabajo para brindar apoyo en la elaboración del documento estratégico. De lo contrario, se envía correo electrónico indicando la conformidad del documento estratégico".
</t>
  </si>
  <si>
    <t xml:space="preserve">01/06/2024
30/04/2024
</t>
  </si>
  <si>
    <t>- Reportar el riesgo materializado de 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 en el informe de monitoreo a la Oficina Asesora de Planeación.
- Verificar el seguimiento con la entidad distrital asociada
- Solicitar ajustes o precisiones a la información 
- Verificar que se realizaron los ajustes de modificación del seguimiento
- Actualizar el riesgo 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t>
  </si>
  <si>
    <t>- Reporte de monitoreo indicando la materialización del riesgo de 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
- Acta con los compromisos adquiridos.
- Correo electrónico solicitando ajustes o precisiones a la información remitida
- Documento de informe de seguimiento al modelo ajustado
- Riesgo de 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 actualizado.</t>
  </si>
  <si>
    <t>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t>
  </si>
  <si>
    <t>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t>
  </si>
  <si>
    <t>Jefe de Oficina Alta Consejería de Paz, Víctimas y Reconciliación</t>
  </si>
  <si>
    <t>Otorgar medidas de ayuda o atención humanitaria inmediata para atender las necesidades básicas de la población victima que llega a la ciudad de Bogotá en condiciones de vulnerabilidad acentuada derivada de los hechos victimizantes ocurridos.
Fase (actividad): Gestionar el funcionamiento administrativo y operativo para el otorgamiento de la ayuda humanitaria.</t>
  </si>
  <si>
    <t>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</si>
  <si>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Oficina Alta Consejería de Paz, Víctimas y Reconciliación</t>
  </si>
  <si>
    <t xml:space="preserve">- Falta de integridad del funcionario.
- Existencia de intereses personales del funcionario.
- Abuso de la condición de servidor público a través de la solicitud y/o aceptación de dádivas.
- Uso indebido de usuarios asignados en el sistema de información.
</t>
  </si>
  <si>
    <t xml:space="preserve">- Intereses particulares de las personas que requieren la ayuda humanitaria.
- Las exigencias de los clientes se basan en aspectos subjetivos, fuera del contexto del proceso y de la Entidad.
- Presiones o motivaciones individuales, sociales o colectivas, que inciten a realizar conductas contrarias al deber ser.
</t>
  </si>
  <si>
    <t xml:space="preserve">- Favorabilidad para sí mismo o para un tercero en la entrega y/o prestación de un bien, trámite y/o servicio.
- Pérdida de legitimidad de la Administración Distrital.
- Percepción negativa de la ciudadanía frente a la entidad.
- Generación de reprocesos y desgaste administrativo.
- Investigaciones disciplinarias, fiscales y/o penales.
- Afectación de la igualdad de los ciudadanos para hacer uso de sus derechos.
- Afectación del presupuesto asignado para el otorgamiento de atención o ayuda humanitaria inmediata.
</t>
  </si>
  <si>
    <t>1. Implementar estrategias y acciones que aporten a la construcción de la paz, la reparación, la memoria y la reconciliación en Bogotá región.</t>
  </si>
  <si>
    <t xml:space="preserve">- Otorgamiento de la ayuda humanitaria inmediata
</t>
  </si>
  <si>
    <t>7871 Construcción de Bogotá-región como territorio de paz para las víctimas y la reconciliación</t>
  </si>
  <si>
    <t>El proceso estima que el riesgo se ubica en una zona alta, debido a que los controles establecidos son los adecuados y la calificación de los criterios es satisfactoria, ubicando el riesgo en la escala de probabilidad más baja con un impacto leve, y ante su materialización, podrían disminuirse los efectos, aplicando las acciones de contingencia.</t>
  </si>
  <si>
    <t xml:space="preserve">- Implementar un plan de fortalecimiento trimestral a todo el personal, de planta y contratistas, que intervienen en el procedimiento de otorgamiento de ayuda o atención humanitaria inmediata al interior de la Dirección de Reparación Integral, con el objetivo de robustecer conocimientos en aspectos penales, fiscales y disciplinarios y sus consecuencias, por incurrir en actos de corrupción. 
</t>
  </si>
  <si>
    <t xml:space="preserve">- Directora de Reparación Integral
</t>
  </si>
  <si>
    <t xml:space="preserve">30/09/2024
</t>
  </si>
  <si>
    <t>-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
- Si el conocimiento de la situación es inmediata, 
1. Comunicarse con el apoyo de la supervisión del operador de la AHÍ (Según sea el caso) y detener temporalmente la entrega.
2. Realizar nueva evaluación de vulnerabilidad por parte de otro profesional; Si no aplica, se realiza revocatoria directa del otorgamiento inicial.
- Si el conocimiento de la situación es espaciado en el Tiempo:
1. Solicitar información sobre lo ocurrido al profesional que otorga, al que revisa y al que aprueba la medida sobre lo sucedido.
2. activar ruta con el equipo jurídico de la OACPVR, con el fin de realizar el análisis del caso y gestionar las acciones según concepto jurídico
- Actualizar el riesgo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</si>
  <si>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 Oficina Alta Consejería de Paz, Víctimas y Reconciliación
- Profesional Universitario y/o especializado Oficina Alta Consejería de Paz, Victimas y Reconciliación
- Profesional Universitario y/o especializado Oficina Alta Consejería de Paz, Victimas y Reconciliación
- Oficina Alta Consejería de Paz, Víctimas y Reconciliación</t>
  </si>
  <si>
    <t>-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
- Comunicación del caso con el operador. (Correo electrónico)
- Comunicación del caso con el operador. (Correo electrónico)
- Riesgo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actualizado.</t>
  </si>
  <si>
    <t>Otorgar medidas de ayuda o atención humanitaria inmediata para atender las necesidades básicas de la población victima que llega a la ciudad de Bogotá en condiciones de vulnerabilidad acentuada derivada de los hechos victimizantes ocurridos.
Fase (componente): Servicio de ayuda humanitaria.</t>
  </si>
  <si>
    <t>Posibilidad de afectación económica (o presupuestal) por sanción de un ente de control, debido a fallas o deficiencias en el otorgamiento de la Atención o Ayuda Humanitaria Inmediata</t>
  </si>
  <si>
    <t xml:space="preserve">- Deficiencia en los conocimientos del profesional que realiza la valoración para el otorgamiento de atención o ayuda humanitaria inmediata.
- Inadecuada aplicación del procedimiento y los documentos técnicos asociados.
- Inexistencia de restricciones en la evaluación de criterios de otorgamiento de ayuda o asistencia humanitaria en el sistema de información.
</t>
  </si>
  <si>
    <t xml:space="preserve">- La población que solicita el otorgamiento de atención o ayuda humanitaria omite información o brinda información imprecisa.
- Influencia por parte de terceros para suministrar información inadecuada en la solicitud de otorgamiento de atención o ayuda humanitaria.
- Información desactualizada en los sistemas de información del distrito y la nación.
- Debido a la situación de inmediatez que dicta la ley 1448 de 2011, no es posible realizar un análisis detallado de la solicitud.
- Debido a la prohibición expresa de la Corte Constitucional frente a la negación en el otorgamiento de atención o ayuda humanitaria inmediata basada en fuentes de información externa, debido a la desactualización de los sistemas de información del distrito y la nación (Auto 099 de 2013 - Seguimiento sentencia T-025 de 2004).
</t>
  </si>
  <si>
    <t xml:space="preserve">- Vulneración de los derechos a la población víctima del conflicto armado.
- Investigaciones disciplinarias por parte de los organismos de control.
- afectación en la imagen institucional.
- Sanciones económicas a la Secretaria General.
- Indebida ejecución de los recursos asociados al otorgamiento de atención o ayuda humanitaria inmediata.
</t>
  </si>
  <si>
    <t>El proceso estima que el riesgo inherente se ubica en la zona alta, debido a que la frecuencia con la que se realiza la actividad clave asociada al riesgo se presenta 25.964 veces al año, sin embargo, ante su materialización, podría presentarse afectaciones económicas clasificadas en la categoría menor en la entrega de medidas de ayuda humanitaria.</t>
  </si>
  <si>
    <t>- Reportar el riesgo materializado de Posibilidad de afectación económica (o presupuestal) por sanción de un ente de control, debido a fallas o deficiencias en el otorgamiento de la Atención o Ayuda Humanitaria Inmediata en el informe de monitoreo a la Oficina Asesora de Planeación.
- Si el conocimiento de la situación es inmediata, 
1. Comunicarse con el apoyo de la supervisión del operador de la AHÍ (Según sea el caso) y detener temporalmente la entrega.
2. Realizar nueva evaluación de vulnerabilidad por parte de otro profesional; Si no aplica, se realiza revocatoria directa del otorgamiento inicial.
- Si el conocimiento de la situación es espaciado en el Tiempo:
1. Solicitar información sobre lo ocurrido al profesional que otorga, al que revisa y al que aprueba la medida sobre lo sucedido.
2. activar ruta con el equipo jurídico de la Dirección.
- Si el conocimiento de la situación es espaciado en el Tiempo:
1. De acuerdo al concepto del equipo jurídico de la Dirección, se realizan las acciones establecidas.
2. Si el equipo jurídico de la Dirección lo cree pertinente, el caso se escala al equipo jurídico de la Alta Consejería de Paz, Víctimas y Reconciliación para que realice un segundo análisis del caso e informe las acciones a seguir.
- Actualizar el riesgo Posibilidad de afectación económica (o presupuestal) por sanción de un ente de control, debido a fallas o deficiencias en el otorgamiento de la Atención o Ayuda Humanitaria Inmediata</t>
  </si>
  <si>
    <t>- Oficina Alta Consejería de Paz, Víctimas y Reconciliación
- Profesional Universitario y/o especializado Oficina Alta Consejería de Paz, Victimas y Reconciliación
- Profesional Universitario y/o especializado Oficina Alta Consejería de Paz, Victimas y Reconciliación
- Profesional Universitario y/o especializado Oficina Alta Consejería de Paz, Victimas y Reconciliación
- Oficina Alta Consejería de Paz, Víctimas y Reconciliación</t>
  </si>
  <si>
    <t>- Reporte de monitoreo indicando la materialización del riesgo de Posibilidad de afectación económica (o presupuestal) por sanción de un ente de control, debido a fallas o deficiencias en el otorgamiento de la Atención o Ayuda Humanitaria Inmediata
- Comunicación del caso con el operador. (Correo electrónico)
- Comunicación del caso con el operador. (Correo electrónico)
- Comunicación con el profesional (Correo Electrónico)
- Riesgo de Posibilidad de afectación económica (o presupuestal) por sanción de un ente de control, debido a fallas o deficiencias en el otorgamiento de la Atención o Ayuda Humanitaria Inmediata, actualizado.</t>
  </si>
  <si>
    <t>Coordinar la formulación, seguimiento y actualización del Plan Distrital y sus planes conexos en el marco de la política pública de víctimas en Bogotá.
Fase (propósito): Mejorar la integración de las acciones, servicios y escenarios que den respuesta a las obligaciones derivadas de la Ley para las víctimas, el Acuerdo de Paz, y los demás compromisos Distritales en materia de memoria, paz, y reconciliación.</t>
  </si>
  <si>
    <t>Posibilidad de afectación reputacional por bajo nivel de implementación de la Política Pública de Víctimas en el Distrito Capital, debido a deficiencias en el seguimiento a la implementación del Plan de Acción Distrital a través del SDARIV</t>
  </si>
  <si>
    <t xml:space="preserve">- Dificultades en la articulación y coordinación de los grupos internos para el cumplimiento de objetivos y metas.
</t>
  </si>
  <si>
    <t xml:space="preserve">- Entrega de información incompleta, insuficiente por parte de las entidades que conforman el SDARIV.
- Deficiente oferta institucional y presupuesto por parte de las entidades para la implementación de la Política Pública de Víctimas.
- Ausencia de regulación a nivel nacional que oriente a las entidades territoriales sobre el proceso de seguimiento a la implementación de la política publica de víctimas 
</t>
  </si>
  <si>
    <t xml:space="preserve">- Ausencia de información sobre la implementación de la Política Pública de Víctimas en el Distrito que dificulta la toma de decisiones acertadas.
- Que la política pública de víctimas no contribuya al goce efectivo de derechos de la población.
- Incumplimiento por parte de las entidades en relación a los compromisos adquiridos en el Plan Distrital de Desarrollo y el Plan de Acción Distrital.
- Contribución insuficiente por parte Distrito Capital en los procesos de seguimiento y evaluación que realiza el orden nacional frente al cumplimiento de la Política Pública de Víctimas  
</t>
  </si>
  <si>
    <t>El proceso estima que el riesgo inherente se ubica en la zona moderada, debido a que la frecuencia con la que se realiza la actividad clave asociada al riesgo es trimestral, sin embargo, ante su materialización, podría presentarse afectaciones en la imagen.</t>
  </si>
  <si>
    <t xml:space="preserve">
El proceso estima que el riesgo se ubica en una zona baja, debido a que los controles establecidos son los adecuados y la calificación de los criterios es satisfactoria, ubicando el riesgo en la escala de probabilidad más baja, y ante su materialización, podrían disminuirse los efectos, aplicando las acciones de contingencia.
</t>
  </si>
  <si>
    <t>- Reportar el riesgo materializado de Posibilidad de afectación reputacional por bajo nivel de implementación de la Política Pública de Víctimas en el Distrito Capital, debido a deficiencias en el seguimiento a la implementación del Plan de Acción Distrital a través del SDARIV en el informe de monitoreo a la Oficina Asesora de Planeación.
- Se debe citar un Comité de Justicia Transicional o subcomités extraordinario de seguimiento, según sea el caso para evaluar el impacto de las decisiones tomadas en instancias anteriores           
- Identificar las entidades y metas que tienen un bajo nivel de ejecución física y presupuestal con el objetivo de generar alertas y realizar acompañamiento técnico que promueva la adecuada implementación de la oferta dispuesta en el Plan de Acción Distrital.
- Generar trimestralmente un informe de implementación que de cuenta del porcentaje de avance físico y presupuestal del Plan de Acción Distrital, por cada una de las entidades del SDARIV y de los componentes de la política pública de victimas. 
- Actualizar el riesgo Posibilidad de afectación reputacional por bajo nivel de implementación de la Política Pública de Víctimas en el Distrito Capital, debido a deficiencias en el seguimiento a la implementación del Plan de Acción Distrital a través del SDARIV</t>
  </si>
  <si>
    <t>- Oficina Alta Consejería de Paz, Víctimas y Reconciliación
- Profesional universitario y/o especializado de la Oficina Alta Consejería de Paz, Víctimas y Reconciliación
- Profesional universitario y/o especializado de la Oficina Alta Consejería de Paz, Víctimas y Reconciliación
- Profesional universitario y/o especializado  de la Oficina Alta Consejería de Paz, Víctimas y Reconciliación
- Oficina Alta Consejería de Paz, Víctimas y Reconciliación</t>
  </si>
  <si>
    <t>- Reporte de monitoreo indicando la materialización del riesgo de Posibilidad de afectación reputacional por bajo nivel de implementación de la Política Pública de Víctimas en el Distrito Capital, debido a deficiencias en el seguimiento a la implementación del Plan de Acción Distrital a través del SDARIV
- Evidencia de Reunión
Listado de Asistencia
- Oficios enviados a las entidades - Actas de asistencia técnica.
- Informe trimestral del PAD
- Riesgo de Posibilidad de afectación reputacional por bajo nivel de implementación de la Política Pública de Víctimas en el Distrito Capital, debido a deficiencias en el seguimiento a la implementación del Plan de Acción Distrital a través del SDARIV, actualizado.</t>
  </si>
  <si>
    <t>7868 Desarrollo institucional para una gestión pública eficiente</t>
  </si>
  <si>
    <t>Fortalecer las capacidades institucionales para una Gestión pública efectiva y articulada, orientada a la generación de valor público para los grupos de interés.</t>
  </si>
  <si>
    <t>1. Fortalecer el Sistema de coordinación y articulación institucional interna y externa.
2. Posicionar la gestión pública distrital a través de la gestión del conocimiento y la innovación.
3. Fortalecer la gestión y desempeño para generar valor púbico en nuestros grupos de interés.
4. Afianzar la transparencia para mayor efectividad en la gestión pública distrital.</t>
  </si>
  <si>
    <t>Desarrollo y fortalecimiento institucional</t>
  </si>
  <si>
    <t>Fase (propósito): Fortalecer las capacidades institucionales para una Gestión pública efectiva y articulada, orientada a la generación de valor público para los grupos de interés</t>
  </si>
  <si>
    <t>Posibilidad de afectación reputacional por pérdida de la credibilidad ante las entidades y organismos distritales, debido a fallas al estructurar, articular y orientar la implementación de estrategias</t>
  </si>
  <si>
    <t>Operacionales</t>
  </si>
  <si>
    <t xml:space="preserve">- Falta articulación entre las diferentes herramientas en las que están contenidos los productos y servicios.
- Elementos de actividades actuales no contemplados en el modelo de operación.
- Debilidades en la comunicación clara y unificada en diferentes niveles de la entidad.
- Dificultades en la transferencia de conocimiento entre los servidores que se vinculan y retiran de la entidad.
- Alta rotación de personal generando retrasos en la curva de aprendizaje.
</t>
  </si>
  <si>
    <t xml:space="preserve">- Cambios de administración, no continuidad en los procesos. 
- Recorte de recursos financieros que impiden las ejecución de metas establecidas en el cuatrienio.
- Dificultades en la coordinación de las diferentes secretarias para la prestación de servicios públicos o ejecución de programas, así como la articulación con Entidades del orden nacional
- Constante actualización de directrices Nacionales y Distritales que no surten suficientes procesos de socialización. 
- Dificultades en la coordinación de las diferentes secretarias para la prestación de servicios públicos o ejecución de programas, así como la articulación con Entidades del orden nacional
</t>
  </si>
  <si>
    <t xml:space="preserve">- Menores asignaciones presupuestales por la no ejecución del presupuesto asignado al proyecto
- Perjuicio de la imagen institucional frente a parámetros en la calidad de los servicios prestados, su oportunidad y eficacia de cara a los grupos de valor e interés.
</t>
  </si>
  <si>
    <t>Se determina un nivel de posibilidad (3) media de riesgo inherente  pues del propósito depende el enfoque de las estrategias del proyecto.  El impacto (3) moderado obedece a que de presentarse generaría incumplimiento en las metas establecidas</t>
  </si>
  <si>
    <t>Se determina un nivel de posibilidad (1) de riesgo residual  debido a  las instancias de seguimiento con que cuenta la Secretaría General y los controles de la gerencia del proyecto.  El impacto Menor (2) obedece a que de presentarse generaría incumplimiento en las metas establecidas.</t>
  </si>
  <si>
    <t>- Reportar el riesgo materializado de Posibilidad de afectación reputacional por pérdida de la credibilidad ante las entidades y organismos distritales, debido a fallas al estructurar, articular y orientar la implementación de estrategias en el informe de monitoreo a la Oficina Asesora de Planeación.
- Revisar y/o establecer cambios en las estrategias con  el fin de subsanar las desviaciones encontradas, en el marco del procedimiento 4202000-PR-348 Formulación, programación y seguimiento a los proyectos de inversión.
- Verificar el avance físico en magnitud y presupuesto de las metas del proyectos de inversión y procederán a actualizar los planes, alcances o estrategias que correspondan para garantizar el cumplimiento de las metas,  enmarcados en la funciones de los Subcomités de autocontrol.
- Actualizar el riesgo Posibilidad de afectación reputacional por pérdida de la credibilidad ante las entidades y organismos distritales, debido a fallas al estructurar, articular y orientar la implementación de estrategias</t>
  </si>
  <si>
    <t>- Subsecretaria Distrital de Fortalecimiento Institucional
- Gerente del Proyecto
- Gerente del Proyecto
- Subsecretaria Distrital de Fortalecimiento Institucional</t>
  </si>
  <si>
    <t>- Reporte de monitoreo indicando la materialización del riesgo de Posibilidad de afectación reputacional por pérdida de la credibilidad ante las entidades y organismos distritales, debido a fallas al estructurar, articular y orientar la implementación de estrategias
- Modificación a la programación del proyecto - Hoja de Vida de meta o indicador
- Modificación a la programación del proyecto - Hoja de Vida de meta o indicador
- Riesgo de Posibilidad de afectación reputacional por pérdida de la credibilidad ante las entidades y organismos distritales, debido a fallas al estructurar, articular y orientar la implementación de estrategias, actualizado.</t>
  </si>
  <si>
    <t>Fase (componente): Lineamientos técnicos y asistencia técnica</t>
  </si>
  <si>
    <t>Posibilidad de afectación reputacional por pérdida de confianza de las entidades distritales, debido a que los productos y servicios del proyecto generen impactos adversos en la gestión para las entidades</t>
  </si>
  <si>
    <t xml:space="preserve">- Falta articulación entre las diferentes herramientas en las que están contenidos los productos y servicios.
- Debilidades en la comunicación clara y unificada en diferentes niveles de la entidad.
</t>
  </si>
  <si>
    <t xml:space="preserve">- La no articulación institucional puede llegar ha afectar el desarrollo de una adecuada orientación para que la población victima del conflicto armado y excombatientes conozcan y hagan uso de la oferta institucional 
- Pérdida de credibilidad y de confianza que dificulte el ejercicio de las funciones de la Secretaría General. 
- Recorte de recursos financieros que impiden las ejecución de metas establecidas en el cuatrienio.
</t>
  </si>
  <si>
    <t xml:space="preserve">- Incumplimiento en las metas propuestas en el proyecto de inversión
- Menores asignaciones presupuestales por la no ejecución del presupuesto asignado al proyecto
- Perjuicio de la imagen institucional frente a parámetros en la calidad de los servicios prestados, su oportunidad y eficacia de cara a los grupos de valor e interés.
</t>
  </si>
  <si>
    <t>Se determina un nivel de posibilidad (3) media de riesgo inherente  debido a que la planeación  y productos son el resultado de análisis y viabilidad de las estrategias a implementar que surten varias etapas de revisión y validación.  El impacto Moderado (3) obedece a que de presentarse generaría incumplimiento en las metas establecidas.</t>
  </si>
  <si>
    <t>Se determina un nivel de posibilidad (1) de riesgo residual   muy baja debido a que la planeación  y productos son el resultado de análisis y viabilidad de las estrategias a implementar que surten varias etapas de revisión y validación.  El impacto Menor (2) obedece a que de presentarse generaría incumplimiento en las metas establecidas.</t>
  </si>
  <si>
    <t>- Reportar el riesgo materializado de Posibilidad de afectación reputacional por pérdida de confianza de las entidades distritales, debido a que los productos y servicios del proyecto generen impactos adversos en la gestión para las entidades en el informe de monitoreo a la Oficina Asesora de Planeación.
- Revisar y/o establecer ajustes en los productos de cada una de  las metas, en el marco del procedimiento 4202000-PR-348 Formulación, programación y seguimiento a los proyectos de inversión
- Verificar el avance físico en magnitud  de las metas del proyecto  de inversión y procederán a actualizar los  alcances de productos definidos en cada una de las  metas,  enmarcados en la funciones de los Subcomités de autocontrol
- Actualizar el riesgo Posibilidad de afectación reputacional por pérdida de confianza de las entidades distritales, debido a que los productos y servicios del proyecto generen impactos adversos en la gestión para las entidades</t>
  </si>
  <si>
    <t>- Reporte de monitoreo indicando la materialización del riesgo de Posibilidad de afectación reputacional por pérdida de confianza de las entidades distritales, debido a que los productos y servicios del proyecto generen impactos adversos en la gestión para las entidades
- Modificación a la programación del proyecto - Hoja de Vida de meta o indicado
- Modificación a la programación del proyecto - Hoja de Vida de meta o indicado
- Riesgo de Posibilidad de afectación reputacional por pérdida de confianza de las entidades distritales, debido a que los productos y servicios del proyecto generen impactos adversos en la gestión para las entidades, actualizado.</t>
  </si>
  <si>
    <t>Fases (actividades) del proyecto de inversión:
1. Desarrollar acciones de participación en redes de ciudad, campañas y plataformas de organismos multilaterales.
2. Desarrollar acciones para la sostenibilidad y mejoramiento del desempeño y la gestión pública distrital.
3. Desarrollar acciones tendientes a la tecnificación, productividad y mejoramiento de la Imprenta Distrital.
4. Formular y actualizar lineamientos técnicos archivísticos, estrategias de seguimiento y medición a la implementación de la política archivística en el Distrito Capital.
5. Generar acciones para el aprovechamiento de la información de relacionamiento y la cooperación internacional.
6. Hacer seguimiento al funcionamiento de las instancias de Coordinación.
7. Realizar actividades de los productos del Plan de acción de la política de transparencia y su seguimiento.
8. Realizar las acciones generales de acompañamiento y seguimiento a los proyectos, asuntos y temas estratégicos de la administración distrital.
9. Realizar los diseños requeridos de la Red Distrital de Archivos y la implementación del componente de Archivos Públicos abiertos.
10. Realizar procesos de caracterización, procesamiento, acceso y puesta al servicio del patrimonio documental del Distrito Capital.
11. Realizar seguimiento y evaluación para la gestión del conocimiento y la innovación.
12. Desarrollar instrumentos para formalizar las relaciones con actores internacionales.
13. Desarrollar investigación, promoción, divulgación y pedagogía del patrimonio documental y la memoria histórica de Bogotá.
14. Desarrollar un ecosistema de gestión de conocimiento e innovación.
15. Desarrollar un plan para la consolidación de la gestión de documentos electrónicos de archivo en el Distrito Capital.
16. Desarrollar una estrategia de análisis de información y datos en transparencia para articular las iniciativas de las entidades distritales.
17. Fortalecer el funcionamiento del Sistema de Coordinación Distrital.
18. Implementar el modelo de asistencia técnica focalizada que permita apoyar a las entidades y organismos distritales en la implementación de la política de archivos en el Distrito Capital.
19. Implementar una estrategia de promoción de ciudad a través de la gestión de actividades en Bogotá y en el exterior.
20. Posicionar a la Imprenta Distrital como un aliado estratégico, para visibilizar la gestión, desempeño y transparencia pública.
21. Realizar un programa de Teletrabajo sobre la planta laboral en entidades y organismos distritales.
22. Ejecutar acciones para la negociación, diálogo y concertación sindical en el Distrito Capital.
23. Implementar un plan de relacionamiento y cooperación internacional del distrito.</t>
  </si>
  <si>
    <t>Posibilidad de afectación reputacional por incumplimiento en la ejecución de las actividades del proyecto, debido a una deficiente gestión en la planeación y seguimiento de las metas del proyecto</t>
  </si>
  <si>
    <t xml:space="preserve">- Falta articulación entre las diferentes herramientas en las que están contenidos los productos y servicios.
- Debilidades en la comunicación clara y unificada en diferentes niveles de la entidad.
- Dificultades en la transferencia de conocimiento entre los servidores que se vinculan y retiran de la entidad.
- Alta rotación de personal generando retrasos en la curva de aprendizaje.
</t>
  </si>
  <si>
    <t xml:space="preserve">- La no articulación institucional puede llegar ha afectar el desarrollo de una adecuada orientación para que la población victima del conflicto armado y excombatientes conozcan y hagan uso de la oferta institucional 
</t>
  </si>
  <si>
    <t xml:space="preserve">- Incumplimiento en las metas propuestas en el proyecto de inversión
</t>
  </si>
  <si>
    <t>Se determina un nivel de posibilidad (2) baja de riesgo inherente  debido a que se realiza seguimiento mensual a  la ejecución de actividades y de ser necesario se presentan modificaciones.  El impacto Moderado (3) obedece a que de presentarse generaría incumplimiento en las metas establecidas.</t>
  </si>
  <si>
    <t>Se determina un nivel de posibilidad (1) baja de riesgo residual debido a que se realiza seguimiento mensual a  la ejecución de actividades y de ser necesario se presentan modificaciones.  El impacto Menor (2) obedece a que de presentarse generaría incumplimiento en las metas establecidas</t>
  </si>
  <si>
    <t>- Reportar el riesgo materializado de Posibilidad de afectación reputacional por incumplimiento en la ejecución de las actividades del proyecto, debido a una deficiente gestión en la planeación y seguimiento de las metas del proyecto en el informe de monitoreo a la Oficina Asesora de Planeación.
- Revisar y/o establecer ajustes en los planes de trabajo de cada una de las metas proyecto de inversión en el marco del procedimiento 4202000-PR-348 Formulación, programación y seguimiento a los proyectos de inversión.
- Verificar el avance físico en magnitud y presupuesto de las metas del proyectos de inversión y procederán a actualizar los planes de cada de una de las metas..
- Actualizar el riesgo Posibilidad de afectación reputacional por incumplimiento en la ejecución de las actividades del proyecto, debido a una deficiente gestión en la planeación y seguimiento de las metas del proyecto</t>
  </si>
  <si>
    <t>- Reporte de monitoreo indicando la materialización del riesgo de Posibilidad de afectación reputacional por incumplimiento en la ejecución de las actividades del proyecto, debido a una deficiente gestión en la planeación y seguimiento de las metas del proyecto
- Modificación a la programación del proyecto - Hoja de Vida de meta o indicado
- Modificación a la programación del proyecto - Hoja de Vida de meta o indicado
- Riesgo de Posibilidad de afectación reputacional por incumplimiento en la ejecución de las actividades del proyecto, debido a una deficiente gestión en la planeación y seguimiento de las metas del proyecto, actualizado.</t>
  </si>
  <si>
    <t>Plan de Acción Institucional 2024</t>
  </si>
  <si>
    <t>Vigencia 2024</t>
  </si>
  <si>
    <t>PROGRAMACIÓN PROYECTOS DE INVERSIÓN</t>
  </si>
  <si>
    <t>PROGRAMACIÓN METAS SECTORIALES</t>
  </si>
  <si>
    <t>PROGRAMACIÓN OBJETIVOS, METAS Y ACTIVIDADES</t>
  </si>
  <si>
    <t>PROGRAMACIÓN PRESUPUESTO</t>
  </si>
  <si>
    <t>PROGRAMACIÓN A LOS INDICADORES DE GESTIÓN</t>
  </si>
  <si>
    <t>PROGRAMACIÓN INDICADORES DE PRODUCTO Y GESTIÓN MGA</t>
  </si>
  <si>
    <t>PROGRAMACIÓN A LAS ACTIVIDADES DEL PLAN DE ACCIÓN INTEGRADO</t>
  </si>
  <si>
    <t>PROGRAMACIÓN A LA GESTIÓN DE RIESGOS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</si>
</sst>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0_-;\-&quot;$&quot;* #,##0_-;_-&quot;$&quot;* &quot;-&quot;_-;_-@_-"/>
    <numFmt numFmtId="165" formatCode="0.0%"/>
    <numFmt numFmtId="166" formatCode="#,##0_-;#,##0\-;&quot; &quot;"/>
    <numFmt numFmtId="167" formatCode="&quot;$&quot;#,##0"/>
    <numFmt numFmtId="168" formatCode="_-* #,##0_-;\-* #,##0_-;_-* &quot;-&quot;??_-;_-@_-"/>
    <numFmt numFmtId="169" formatCode="0.000"/>
  </numFmts>
  <fonts count="43" x14ac:knownFonts="1">
    <font>
      <sz val="11"/>
      <color theme="1"/>
      <name val="Calibri"/>
      <family val="2"/>
      <scheme val="minor"/>
    </font>
    <font>
      <sz val="11"/>
      <color theme="1"/>
      <name val="Calibri"/>
      <family val="2"/>
      <scheme val="minor"/>
    </font>
    <font>
      <sz val="12"/>
      <name val="Book Antiqua"/>
      <family val="1"/>
    </font>
    <font>
      <sz val="10"/>
      <name val="Arial"/>
      <family val="2"/>
    </font>
    <font>
      <sz val="10"/>
      <color theme="1"/>
      <name val="Arial"/>
      <family val="2"/>
    </font>
    <font>
      <sz val="11"/>
      <color indexed="8"/>
      <name val="Calibri"/>
      <family val="2"/>
    </font>
    <font>
      <b/>
      <sz val="16"/>
      <color theme="0"/>
      <name val="Arial"/>
      <family val="2"/>
    </font>
    <font>
      <b/>
      <sz val="10"/>
      <color theme="0"/>
      <name val="Arial"/>
      <family val="2"/>
    </font>
    <font>
      <b/>
      <sz val="10"/>
      <name val="Arial"/>
      <family val="2"/>
    </font>
    <font>
      <u/>
      <sz val="11"/>
      <color theme="10"/>
      <name val="Calibri"/>
      <family val="2"/>
      <scheme val="minor"/>
    </font>
    <font>
      <sz val="11"/>
      <color theme="1"/>
      <name val="Arial"/>
      <family val="2"/>
    </font>
    <font>
      <b/>
      <sz val="11"/>
      <color theme="0"/>
      <name val="Arial"/>
      <family val="2"/>
    </font>
    <font>
      <b/>
      <sz val="12"/>
      <color theme="0"/>
      <name val="Arial"/>
      <family val="2"/>
    </font>
    <font>
      <b/>
      <sz val="20"/>
      <color indexed="9"/>
      <name val="Arial"/>
      <family val="2"/>
    </font>
    <font>
      <b/>
      <sz val="18"/>
      <color indexed="9"/>
      <name val="Arial"/>
      <family val="2"/>
    </font>
    <font>
      <b/>
      <sz val="14"/>
      <color theme="0"/>
      <name val="Arial"/>
      <family val="2"/>
    </font>
    <font>
      <sz val="12"/>
      <color theme="1"/>
      <name val="Arial"/>
      <family val="2"/>
    </font>
    <font>
      <b/>
      <sz val="18"/>
      <color theme="1"/>
      <name val="Arial"/>
      <family val="2"/>
    </font>
    <font>
      <b/>
      <u/>
      <sz val="26"/>
      <color theme="1"/>
      <name val="Calibri"/>
      <family val="2"/>
      <scheme val="minor"/>
    </font>
    <font>
      <sz val="11"/>
      <color rgb="FFC00000"/>
      <name val="Arial"/>
      <family val="2"/>
    </font>
    <font>
      <sz val="9"/>
      <color theme="1"/>
      <name val="Arial"/>
      <family val="2"/>
    </font>
    <font>
      <b/>
      <sz val="12"/>
      <color indexed="9"/>
      <name val="Arial"/>
      <family val="2"/>
    </font>
    <font>
      <sz val="11"/>
      <name val="Arial"/>
      <family val="2"/>
    </font>
    <font>
      <sz val="10"/>
      <color theme="1"/>
      <name val="Arial Narrow"/>
      <family val="2"/>
    </font>
    <font>
      <b/>
      <sz val="11"/>
      <color theme="1"/>
      <name val="Arial"/>
      <family val="2"/>
    </font>
    <font>
      <sz val="11"/>
      <color rgb="FF000000"/>
      <name val="Arial"/>
      <family val="2"/>
    </font>
    <font>
      <sz val="14"/>
      <color theme="1"/>
      <name val="Calibri"/>
      <family val="2"/>
      <scheme val="minor"/>
    </font>
    <font>
      <sz val="12"/>
      <color rgb="FFC00000"/>
      <name val="Arial"/>
      <family val="2"/>
    </font>
    <font>
      <sz val="8"/>
      <name val="Calibri"/>
      <family val="2"/>
      <scheme val="minor"/>
    </font>
    <font>
      <b/>
      <sz val="11"/>
      <color theme="4" tint="-0.249977111117893"/>
      <name val="Arial Narrow"/>
      <family val="2"/>
    </font>
    <font>
      <b/>
      <sz val="9"/>
      <color theme="0"/>
      <name val="Arial"/>
      <family val="2"/>
    </font>
    <font>
      <b/>
      <sz val="8"/>
      <color theme="0"/>
      <name val="Arial"/>
      <family val="2"/>
    </font>
    <font>
      <b/>
      <sz val="10"/>
      <color theme="0"/>
      <name val="Arial Narrow"/>
      <family val="2"/>
    </font>
    <font>
      <sz val="10"/>
      <color theme="0"/>
      <name val="Arial Narrow"/>
      <family val="2"/>
    </font>
    <font>
      <sz val="8"/>
      <name val="Arial"/>
      <family val="2"/>
    </font>
    <font>
      <b/>
      <sz val="8"/>
      <name val="Arial"/>
      <family val="2"/>
    </font>
    <font>
      <sz val="8"/>
      <color theme="1"/>
      <name val="Arial"/>
      <family val="2"/>
    </font>
    <font>
      <sz val="10"/>
      <color rgb="FF000000"/>
      <name val="Arial"/>
      <family val="2"/>
    </font>
    <font>
      <sz val="10"/>
      <name val="Arial Narrow"/>
      <family val="2"/>
    </font>
    <font>
      <sz val="11"/>
      <name val="Calibri"/>
      <family val="2"/>
      <scheme val="minor"/>
    </font>
    <font>
      <sz val="12"/>
      <color rgb="FFDA846B"/>
      <name val="Segoe UI"/>
      <family val="2"/>
    </font>
    <font>
      <sz val="11"/>
      <color rgb="FF444444"/>
      <name val="Calibri"/>
      <family val="2"/>
    </font>
    <font>
      <sz val="11"/>
      <color theme="1"/>
      <name val="Arial"/>
    </font>
  </fonts>
  <fills count="25">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0" tint="-0.499984740745262"/>
        <bgColor indexed="64"/>
      </patternFill>
    </fill>
    <fill>
      <patternFill patternType="solid">
        <fgColor rgb="FFC00000"/>
        <bgColor indexed="64"/>
      </patternFill>
    </fill>
    <fill>
      <patternFill patternType="solid">
        <fgColor theme="1" tint="0.499984740745262"/>
        <bgColor indexed="64"/>
      </patternFill>
    </fill>
    <fill>
      <patternFill patternType="solid">
        <fgColor theme="0"/>
        <bgColor rgb="FF000000"/>
      </patternFill>
    </fill>
    <fill>
      <patternFill patternType="solid">
        <fgColor theme="1" tint="0.499984740745262"/>
        <bgColor rgb="FF000000"/>
      </patternFill>
    </fill>
    <fill>
      <patternFill patternType="solid">
        <fgColor rgb="FF00FFFF"/>
        <bgColor indexed="64"/>
      </patternFill>
    </fill>
    <fill>
      <patternFill patternType="solid">
        <fgColor theme="5" tint="-0.249977111117893"/>
        <bgColor indexed="64"/>
      </patternFill>
    </fill>
    <fill>
      <patternFill patternType="solid">
        <fgColor rgb="FFFFFF00"/>
        <bgColor indexed="64"/>
      </patternFill>
    </fill>
    <fill>
      <patternFill patternType="solid">
        <fgColor rgb="FFFFFFFF"/>
        <bgColor rgb="FF000000"/>
      </patternFill>
    </fill>
    <fill>
      <patternFill patternType="solid">
        <fgColor theme="4" tint="0.59999389629810485"/>
        <bgColor indexed="64"/>
      </patternFill>
    </fill>
    <fill>
      <patternFill patternType="solid">
        <fgColor theme="8" tint="-0.249977111117893"/>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FF000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bgColor indexed="64"/>
      </patternFill>
    </fill>
    <fill>
      <patternFill patternType="solid">
        <fgColor theme="7"/>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theme="1"/>
      </top>
      <bottom/>
      <diagonal/>
    </border>
    <border>
      <left/>
      <right/>
      <top/>
      <bottom style="medium">
        <color theme="1"/>
      </bottom>
      <diagonal/>
    </border>
    <border>
      <left style="medium">
        <color theme="1"/>
      </left>
      <right/>
      <top style="medium">
        <color theme="1"/>
      </top>
      <bottom/>
      <diagonal/>
    </border>
    <border>
      <left style="medium">
        <color theme="1"/>
      </left>
      <right/>
      <top/>
      <bottom/>
      <diagonal/>
    </border>
    <border>
      <left style="medium">
        <color theme="1"/>
      </left>
      <right/>
      <top/>
      <bottom style="medium">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5" fillId="0" borderId="0"/>
    <xf numFmtId="0" fontId="9" fillId="0" borderId="0" applyNumberFormat="0" applyFill="0" applyBorder="0" applyAlignment="0" applyProtection="0"/>
    <xf numFmtId="164" fontId="1" fillId="0" borderId="0" applyFont="0" applyFill="0" applyBorder="0" applyAlignment="0" applyProtection="0"/>
    <xf numFmtId="0" fontId="1" fillId="0" borderId="0"/>
  </cellStyleXfs>
  <cellXfs count="340">
    <xf numFmtId="0" fontId="0" fillId="0" borderId="0" xfId="0"/>
    <xf numFmtId="0" fontId="4" fillId="2" borderId="0" xfId="0" applyFont="1" applyFill="1" applyProtection="1">
      <protection hidden="1"/>
    </xf>
    <xf numFmtId="0" fontId="4" fillId="2" borderId="0" xfId="0" applyFont="1" applyFill="1" applyAlignment="1" applyProtection="1">
      <alignment horizontal="center" vertical="center" wrapText="1"/>
      <protection hidden="1"/>
    </xf>
    <xf numFmtId="0" fontId="4" fillId="2" borderId="0" xfId="0" applyFont="1" applyFill="1" applyAlignment="1" applyProtection="1">
      <alignment horizontal="center" vertical="center"/>
      <protection hidden="1"/>
    </xf>
    <xf numFmtId="0" fontId="3" fillId="2" borderId="0" xfId="0" applyFont="1" applyFill="1" applyAlignment="1">
      <alignment wrapText="1"/>
    </xf>
    <xf numFmtId="0" fontId="3" fillId="2" borderId="0" xfId="0" applyFont="1" applyFill="1" applyAlignment="1">
      <alignment horizontal="left" wrapText="1"/>
    </xf>
    <xf numFmtId="0" fontId="4" fillId="2" borderId="0" xfId="0" applyFont="1" applyFill="1" applyAlignment="1">
      <alignment wrapText="1"/>
    </xf>
    <xf numFmtId="0" fontId="4" fillId="2" borderId="0" xfId="0" applyFont="1" applyFill="1" applyAlignment="1">
      <alignment horizontal="center" vertical="center" wrapText="1"/>
    </xf>
    <xf numFmtId="0" fontId="4" fillId="2" borderId="0" xfId="0" applyFont="1" applyFill="1" applyAlignment="1" applyProtection="1">
      <alignment wrapText="1"/>
      <protection hidden="1"/>
    </xf>
    <xf numFmtId="0" fontId="4" fillId="2" borderId="0" xfId="0" applyFont="1" applyFill="1" applyAlignment="1">
      <alignment vertical="center"/>
    </xf>
    <xf numFmtId="0" fontId="4" fillId="2" borderId="0" xfId="0" applyFont="1" applyFill="1" applyAlignment="1">
      <alignment horizontal="center" vertical="center"/>
    </xf>
    <xf numFmtId="0" fontId="4" fillId="2" borderId="0" xfId="0" applyFont="1" applyFill="1" applyAlignment="1" applyProtection="1">
      <alignment vertical="center" wrapText="1"/>
      <protection hidden="1"/>
    </xf>
    <xf numFmtId="0" fontId="4" fillId="2" borderId="0" xfId="0" applyFont="1" applyFill="1"/>
    <xf numFmtId="0" fontId="3" fillId="2" borderId="0" xfId="0" applyFont="1" applyFill="1" applyAlignment="1">
      <alignment vertical="center"/>
    </xf>
    <xf numFmtId="0" fontId="10" fillId="0" borderId="0" xfId="0" applyFont="1" applyAlignment="1">
      <alignment vertical="top"/>
    </xf>
    <xf numFmtId="0" fontId="10" fillId="0" borderId="0" xfId="0" applyFont="1" applyAlignment="1">
      <alignment horizontal="justify" vertical="top"/>
    </xf>
    <xf numFmtId="0" fontId="10" fillId="0" borderId="0" xfId="0" applyFont="1" applyAlignment="1">
      <alignment horizontal="center" vertical="top"/>
    </xf>
    <xf numFmtId="0" fontId="10" fillId="0" borderId="0" xfId="0" applyFont="1"/>
    <xf numFmtId="0" fontId="16" fillId="2" borderId="0" xfId="0" applyFont="1" applyFill="1" applyAlignment="1">
      <alignment wrapText="1"/>
    </xf>
    <xf numFmtId="0" fontId="10" fillId="5" borderId="17" xfId="0" applyFont="1" applyFill="1" applyBorder="1"/>
    <xf numFmtId="0" fontId="10" fillId="5" borderId="19" xfId="0" applyFont="1" applyFill="1" applyBorder="1"/>
    <xf numFmtId="0" fontId="20" fillId="0" borderId="0" xfId="0" applyFont="1"/>
    <xf numFmtId="0" fontId="15" fillId="0" borderId="0" xfId="0" applyFont="1" applyAlignment="1">
      <alignment horizontal="center" vertical="top" wrapText="1"/>
    </xf>
    <xf numFmtId="49" fontId="11" fillId="6" borderId="4" xfId="0" applyNumberFormat="1" applyFont="1" applyFill="1" applyBorder="1" applyAlignment="1">
      <alignment horizontal="center" vertical="center" wrapText="1"/>
    </xf>
    <xf numFmtId="10" fontId="10" fillId="0" borderId="4" xfId="2" applyNumberFormat="1" applyFont="1" applyBorder="1" applyAlignment="1">
      <alignment horizontal="center" vertical="center"/>
    </xf>
    <xf numFmtId="166" fontId="10" fillId="0" borderId="4" xfId="0" applyNumberFormat="1" applyFont="1" applyBorder="1" applyAlignment="1">
      <alignment vertical="center"/>
    </xf>
    <xf numFmtId="2" fontId="10" fillId="0" borderId="0" xfId="0" applyNumberFormat="1" applyFont="1" applyAlignment="1">
      <alignment horizontal="center" vertical="center"/>
    </xf>
    <xf numFmtId="0" fontId="24" fillId="0" borderId="0" xfId="0" applyFont="1" applyAlignment="1">
      <alignment vertical="top"/>
    </xf>
    <xf numFmtId="0" fontId="10" fillId="0" borderId="4" xfId="0" applyFont="1" applyBorder="1" applyAlignment="1">
      <alignment vertical="center" wrapText="1"/>
    </xf>
    <xf numFmtId="0" fontId="6" fillId="5" borderId="0" xfId="5" applyFont="1" applyFill="1" applyAlignment="1" applyProtection="1">
      <alignment vertical="center" wrapText="1"/>
      <protection hidden="1"/>
    </xf>
    <xf numFmtId="0" fontId="6" fillId="2" borderId="0" xfId="5" applyFont="1" applyFill="1" applyAlignment="1" applyProtection="1">
      <alignment vertical="center" wrapText="1"/>
      <protection hidden="1"/>
    </xf>
    <xf numFmtId="0" fontId="4" fillId="5" borderId="0" xfId="0" applyFont="1" applyFill="1" applyAlignment="1" applyProtection="1">
      <alignment wrapText="1"/>
      <protection hidden="1"/>
    </xf>
    <xf numFmtId="0" fontId="6" fillId="5" borderId="0" xfId="5" applyFont="1" applyFill="1" applyAlignment="1" applyProtection="1">
      <alignment vertical="center"/>
      <protection hidden="1"/>
    </xf>
    <xf numFmtId="0" fontId="7" fillId="2" borderId="0" xfId="5" applyFont="1" applyFill="1" applyAlignment="1" applyProtection="1">
      <alignment vertical="center" wrapText="1"/>
      <protection hidden="1"/>
    </xf>
    <xf numFmtId="0" fontId="7" fillId="2" borderId="0" xfId="5" applyFont="1" applyFill="1" applyAlignment="1" applyProtection="1">
      <alignment horizontal="center" vertical="center" wrapText="1"/>
      <protection hidden="1"/>
    </xf>
    <xf numFmtId="0" fontId="8" fillId="2" borderId="0" xfId="5" applyFont="1" applyFill="1" applyAlignment="1" applyProtection="1">
      <alignment horizontal="center" vertical="center" wrapText="1"/>
      <protection hidden="1"/>
    </xf>
    <xf numFmtId="0" fontId="10" fillId="0" borderId="0" xfId="0" applyFont="1" applyAlignment="1">
      <alignment horizontal="left" vertical="top"/>
    </xf>
    <xf numFmtId="49" fontId="10" fillId="0" borderId="4" xfId="0" applyNumberFormat="1" applyFont="1" applyBorder="1" applyAlignment="1">
      <alignment horizontal="center" vertical="center" wrapText="1"/>
    </xf>
    <xf numFmtId="49" fontId="11" fillId="6" borderId="4" xfId="0" applyNumberFormat="1" applyFont="1" applyFill="1" applyBorder="1" applyAlignment="1">
      <alignment horizontal="center" vertical="center"/>
    </xf>
    <xf numFmtId="0" fontId="21" fillId="5" borderId="16" xfId="5" applyFont="1" applyFill="1" applyBorder="1" applyAlignment="1" applyProtection="1">
      <alignment vertical="center" wrapText="1"/>
      <protection hidden="1"/>
    </xf>
    <xf numFmtId="0" fontId="21" fillId="5" borderId="0" xfId="5" applyFont="1" applyFill="1" applyAlignment="1" applyProtection="1">
      <alignment vertical="center" wrapText="1"/>
      <protection hidden="1"/>
    </xf>
    <xf numFmtId="0" fontId="10" fillId="0" borderId="0" xfId="0" applyFont="1" applyAlignment="1">
      <alignment horizontal="center" vertical="center"/>
    </xf>
    <xf numFmtId="0" fontId="21" fillId="0" borderId="0" xfId="5" applyFont="1" applyAlignment="1" applyProtection="1">
      <alignment vertical="center" wrapText="1"/>
      <protection hidden="1"/>
    </xf>
    <xf numFmtId="0" fontId="21" fillId="5" borderId="16" xfId="5" applyFont="1" applyFill="1" applyBorder="1" applyAlignment="1" applyProtection="1">
      <alignment horizontal="left" vertical="center" wrapText="1"/>
      <protection hidden="1"/>
    </xf>
    <xf numFmtId="0" fontId="16" fillId="0" borderId="0" xfId="0" applyFont="1" applyAlignment="1">
      <alignment wrapText="1"/>
    </xf>
    <xf numFmtId="0" fontId="21" fillId="5" borderId="0" xfId="5" applyFont="1" applyFill="1" applyAlignment="1" applyProtection="1">
      <alignment horizontal="left" vertical="center" wrapText="1"/>
      <protection hidden="1"/>
    </xf>
    <xf numFmtId="0" fontId="12" fillId="4" borderId="4" xfId="0" applyFont="1" applyFill="1" applyBorder="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center" vertical="center" wrapText="1"/>
    </xf>
    <xf numFmtId="0" fontId="16" fillId="0" borderId="0" xfId="0" applyFont="1" applyAlignment="1">
      <alignment horizontal="left" wrapText="1"/>
    </xf>
    <xf numFmtId="0" fontId="10" fillId="0" borderId="0" xfId="0" applyFont="1" applyAlignment="1">
      <alignment wrapText="1"/>
    </xf>
    <xf numFmtId="0" fontId="16" fillId="0" borderId="0" xfId="0" applyFont="1" applyAlignment="1">
      <alignment vertical="center" wrapText="1"/>
    </xf>
    <xf numFmtId="0" fontId="10" fillId="0" borderId="0" xfId="0" applyFont="1" applyAlignment="1">
      <alignment horizontal="left" wrapText="1"/>
    </xf>
    <xf numFmtId="0" fontId="22"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1" fillId="5" borderId="11" xfId="0" applyFont="1" applyFill="1" applyBorder="1" applyAlignment="1">
      <alignment horizontal="center" vertical="center" wrapText="1"/>
    </xf>
    <xf numFmtId="0" fontId="4" fillId="5" borderId="27" xfId="0" applyFont="1" applyFill="1" applyBorder="1" applyAlignment="1" applyProtection="1">
      <alignment wrapText="1"/>
      <protection hidden="1"/>
    </xf>
    <xf numFmtId="0" fontId="4" fillId="5" borderId="25" xfId="0" applyFont="1" applyFill="1" applyBorder="1" applyAlignment="1" applyProtection="1">
      <alignment wrapText="1"/>
      <protection hidden="1"/>
    </xf>
    <xf numFmtId="0" fontId="6" fillId="5" borderId="25" xfId="5" applyFont="1" applyFill="1" applyBorder="1" applyAlignment="1" applyProtection="1">
      <alignment vertical="center" wrapText="1"/>
      <protection hidden="1"/>
    </xf>
    <xf numFmtId="0" fontId="4" fillId="5" borderId="23" xfId="0" applyFont="1" applyFill="1" applyBorder="1" applyAlignment="1" applyProtection="1">
      <alignment wrapText="1"/>
      <protection hidden="1"/>
    </xf>
    <xf numFmtId="0" fontId="4" fillId="5" borderId="27" xfId="0" applyFont="1" applyFill="1" applyBorder="1" applyAlignment="1" applyProtection="1">
      <alignment vertical="center"/>
      <protection hidden="1"/>
    </xf>
    <xf numFmtId="0" fontId="6" fillId="5" borderId="25" xfId="5" applyFont="1" applyFill="1" applyBorder="1" applyAlignment="1" applyProtection="1">
      <alignment vertical="center"/>
      <protection hidden="1"/>
    </xf>
    <xf numFmtId="0" fontId="6" fillId="5" borderId="26" xfId="5" applyFont="1" applyFill="1" applyBorder="1" applyAlignment="1" applyProtection="1">
      <alignment vertical="center"/>
      <protection hidden="1"/>
    </xf>
    <xf numFmtId="0" fontId="4" fillId="5" borderId="23" xfId="0" applyFont="1" applyFill="1" applyBorder="1" applyAlignment="1" applyProtection="1">
      <alignment vertical="center"/>
      <protection hidden="1"/>
    </xf>
    <xf numFmtId="0" fontId="6" fillId="5" borderId="24" xfId="5" applyFont="1" applyFill="1" applyBorder="1" applyAlignment="1" applyProtection="1">
      <alignment vertical="center"/>
      <protection hidden="1"/>
    </xf>
    <xf numFmtId="0" fontId="14" fillId="5" borderId="0" xfId="5" applyFont="1" applyFill="1" applyAlignment="1" applyProtection="1">
      <alignment horizontal="left" vertical="center"/>
      <protection hidden="1"/>
    </xf>
    <xf numFmtId="0" fontId="11" fillId="5" borderId="0" xfId="5" applyFont="1" applyFill="1" applyAlignment="1" applyProtection="1">
      <alignment horizontal="left" vertical="center" wrapText="1"/>
      <protection hidden="1"/>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3" fillId="2" borderId="0" xfId="0" applyFont="1" applyFill="1"/>
    <xf numFmtId="0" fontId="10" fillId="0" borderId="0" xfId="0" applyFont="1" applyAlignment="1">
      <alignment horizontal="left" vertical="center"/>
    </xf>
    <xf numFmtId="0" fontId="0" fillId="0" borderId="18" xfId="0" quotePrefix="1" applyBorder="1" applyAlignment="1">
      <alignment horizontal="left" vertical="center"/>
    </xf>
    <xf numFmtId="0" fontId="17" fillId="0" borderId="19" xfId="0" applyFont="1" applyBorder="1" applyAlignment="1">
      <alignment horizontal="left" vertical="center" wrapText="1"/>
    </xf>
    <xf numFmtId="0" fontId="26" fillId="0" borderId="18" xfId="0" quotePrefix="1" applyFont="1"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17" fillId="0" borderId="22" xfId="0" applyFont="1" applyBorder="1" applyAlignment="1">
      <alignment horizontal="left" vertical="center" wrapText="1"/>
    </xf>
    <xf numFmtId="0" fontId="12" fillId="5" borderId="10" xfId="5" applyFont="1" applyFill="1" applyBorder="1" applyAlignment="1" applyProtection="1">
      <alignment vertical="center" wrapText="1"/>
      <protection hidden="1"/>
    </xf>
    <xf numFmtId="0" fontId="12" fillId="5" borderId="0" xfId="5" applyFont="1" applyFill="1" applyAlignment="1" applyProtection="1">
      <alignment vertical="center" wrapText="1"/>
      <protection hidden="1"/>
    </xf>
    <xf numFmtId="0" fontId="16" fillId="5" borderId="10" xfId="0" applyFont="1" applyFill="1" applyBorder="1" applyAlignment="1" applyProtection="1">
      <alignment vertical="center" wrapText="1"/>
      <protection hidden="1"/>
    </xf>
    <xf numFmtId="0" fontId="16" fillId="5" borderId="0" xfId="0" applyFont="1" applyFill="1" applyAlignment="1" applyProtection="1">
      <alignment vertical="center" wrapText="1"/>
      <protection hidden="1"/>
    </xf>
    <xf numFmtId="0" fontId="12" fillId="5" borderId="0" xfId="5" applyFont="1" applyFill="1" applyAlignment="1" applyProtection="1">
      <alignment horizontal="left" vertical="center" wrapText="1"/>
      <protection hidden="1"/>
    </xf>
    <xf numFmtId="0" fontId="27" fillId="2" borderId="0" xfId="0" applyFont="1" applyFill="1" applyAlignment="1">
      <alignment horizontal="left" vertical="center" wrapText="1"/>
    </xf>
    <xf numFmtId="0" fontId="27" fillId="2" borderId="0" xfId="0" applyFont="1" applyFill="1" applyAlignment="1">
      <alignment vertical="center" wrapText="1"/>
    </xf>
    <xf numFmtId="0" fontId="27" fillId="2" borderId="0" xfId="0" applyFont="1" applyFill="1" applyAlignment="1">
      <alignment horizontal="center" vertical="center" wrapText="1"/>
    </xf>
    <xf numFmtId="0" fontId="27" fillId="2" borderId="0" xfId="0" applyFont="1" applyFill="1" applyAlignment="1">
      <alignment wrapText="1"/>
    </xf>
    <xf numFmtId="0" fontId="27" fillId="2" borderId="0" xfId="0" applyFont="1" applyFill="1" applyAlignment="1">
      <alignment horizontal="left" wrapText="1"/>
    </xf>
    <xf numFmtId="0" fontId="21" fillId="2" borderId="0" xfId="5" applyFont="1" applyFill="1" applyAlignment="1" applyProtection="1">
      <alignment vertical="center" wrapText="1"/>
      <protection hidden="1"/>
    </xf>
    <xf numFmtId="0" fontId="12" fillId="2" borderId="0" xfId="0" applyFont="1" applyFill="1" applyAlignment="1">
      <alignment horizontal="center" vertical="top" wrapText="1"/>
    </xf>
    <xf numFmtId="0" fontId="10" fillId="5" borderId="10" xfId="0" applyFont="1" applyFill="1" applyBorder="1" applyAlignment="1" applyProtection="1">
      <alignment vertical="center" wrapText="1"/>
      <protection hidden="1"/>
    </xf>
    <xf numFmtId="0" fontId="10" fillId="0" borderId="0" xfId="0" applyFont="1" applyAlignment="1">
      <alignment horizontal="center" wrapText="1"/>
    </xf>
    <xf numFmtId="0" fontId="19" fillId="5" borderId="16" xfId="0" applyFont="1" applyFill="1" applyBorder="1" applyAlignment="1">
      <alignment wrapText="1"/>
    </xf>
    <xf numFmtId="0" fontId="19" fillId="5" borderId="0" xfId="0" applyFont="1" applyFill="1" applyAlignment="1">
      <alignment wrapText="1"/>
    </xf>
    <xf numFmtId="3" fontId="10" fillId="0" borderId="4" xfId="0" applyNumberFormat="1" applyFont="1" applyBorder="1" applyAlignment="1">
      <alignment horizontal="center" vertical="center" wrapText="1"/>
    </xf>
    <xf numFmtId="4" fontId="10" fillId="0" borderId="4" xfId="0" applyNumberFormat="1" applyFont="1" applyBorder="1" applyAlignment="1">
      <alignment horizontal="left" vertical="center" wrapText="1"/>
    </xf>
    <xf numFmtId="4" fontId="10" fillId="0" borderId="4" xfId="0" applyNumberFormat="1" applyFont="1" applyBorder="1" applyAlignment="1">
      <alignment horizontal="center" vertical="center" wrapText="1"/>
    </xf>
    <xf numFmtId="0" fontId="22" fillId="0" borderId="9" xfId="0" applyFont="1" applyBorder="1" applyAlignment="1">
      <alignment horizontal="left" vertical="center" wrapText="1"/>
    </xf>
    <xf numFmtId="0" fontId="22" fillId="0" borderId="9" xfId="0" applyFont="1" applyBorder="1" applyAlignment="1">
      <alignment vertical="center" wrapText="1"/>
    </xf>
    <xf numFmtId="2" fontId="10" fillId="0" borderId="4" xfId="0" applyNumberFormat="1" applyFont="1" applyBorder="1" applyAlignment="1">
      <alignment vertical="center" wrapText="1"/>
    </xf>
    <xf numFmtId="2" fontId="10" fillId="0" borderId="4" xfId="0" applyNumberFormat="1" applyFont="1" applyBorder="1" applyAlignment="1">
      <alignment horizontal="left" vertical="center" wrapText="1"/>
    </xf>
    <xf numFmtId="0" fontId="10" fillId="5" borderId="0" xfId="0" applyFont="1" applyFill="1" applyAlignment="1" applyProtection="1">
      <alignment vertical="center" wrapText="1"/>
      <protection hidden="1"/>
    </xf>
    <xf numFmtId="0" fontId="21" fillId="5" borderId="0" xfId="5" applyFont="1" applyFill="1" applyAlignment="1" applyProtection="1">
      <alignment vertical="center"/>
      <protection hidden="1"/>
    </xf>
    <xf numFmtId="0" fontId="4" fillId="5" borderId="12" xfId="0" applyFont="1" applyFill="1" applyBorder="1" applyAlignment="1" applyProtection="1">
      <alignment vertical="center" wrapText="1"/>
      <protection hidden="1"/>
    </xf>
    <xf numFmtId="0" fontId="4" fillId="5" borderId="10" xfId="0" applyFont="1" applyFill="1" applyBorder="1" applyAlignment="1" applyProtection="1">
      <alignment vertical="center" wrapText="1"/>
      <protection hidden="1"/>
    </xf>
    <xf numFmtId="0" fontId="4" fillId="5" borderId="13" xfId="0" applyFont="1" applyFill="1" applyBorder="1" applyAlignment="1" applyProtection="1">
      <alignment vertical="center" wrapText="1"/>
      <protection hidden="1"/>
    </xf>
    <xf numFmtId="0" fontId="4" fillId="5" borderId="0" xfId="0" applyFont="1" applyFill="1" applyAlignment="1" applyProtection="1">
      <alignment vertical="center" wrapText="1"/>
      <protection hidden="1"/>
    </xf>
    <xf numFmtId="0" fontId="10" fillId="2" borderId="0" xfId="0" applyFont="1" applyFill="1" applyAlignment="1" applyProtection="1">
      <alignment horizontal="left" vertical="center"/>
      <protection hidden="1"/>
    </xf>
    <xf numFmtId="0" fontId="10" fillId="0" borderId="4" xfId="0" applyFont="1" applyBorder="1" applyAlignment="1">
      <alignment horizontal="left" vertical="center" wrapText="1"/>
    </xf>
    <xf numFmtId="0" fontId="10" fillId="0" borderId="4" xfId="0" applyFont="1" applyBorder="1" applyAlignment="1">
      <alignment horizontal="center" vertical="center"/>
    </xf>
    <xf numFmtId="0" fontId="10" fillId="0" borderId="4" xfId="0" applyFont="1" applyBorder="1" applyAlignment="1">
      <alignment horizontal="justify" vertical="center" wrapText="1"/>
    </xf>
    <xf numFmtId="2" fontId="10" fillId="0" borderId="4" xfId="3" applyNumberFormat="1" applyFont="1" applyBorder="1" applyAlignment="1" applyProtection="1">
      <alignment horizontal="center" vertical="center" wrapText="1"/>
      <protection hidden="1"/>
    </xf>
    <xf numFmtId="168" fontId="10" fillId="0" borderId="4" xfId="1" applyNumberFormat="1" applyFont="1" applyFill="1" applyBorder="1" applyAlignment="1">
      <alignment horizontal="center" vertical="center" wrapText="1"/>
    </xf>
    <xf numFmtId="1" fontId="10" fillId="0" borderId="4" xfId="0" applyNumberFormat="1" applyFont="1" applyBorder="1" applyAlignment="1">
      <alignment horizontal="center" vertical="center" wrapText="1"/>
    </xf>
    <xf numFmtId="0" fontId="22" fillId="0" borderId="4" xfId="0" applyFont="1" applyBorder="1" applyAlignment="1">
      <alignment horizontal="left" vertical="center" wrapText="1"/>
    </xf>
    <xf numFmtId="1" fontId="22" fillId="0" borderId="4" xfId="0" applyNumberFormat="1" applyFont="1" applyBorder="1" applyAlignment="1">
      <alignment horizontal="center" vertical="center" wrapText="1"/>
    </xf>
    <xf numFmtId="10" fontId="10" fillId="0" borderId="4" xfId="3" applyNumberFormat="1" applyFont="1" applyBorder="1" applyAlignment="1" applyProtection="1">
      <alignment horizontal="center" vertical="center" wrapText="1"/>
      <protection hidden="1"/>
    </xf>
    <xf numFmtId="1" fontId="25" fillId="0" borderId="4" xfId="0" applyNumberFormat="1" applyFont="1" applyBorder="1" applyAlignment="1">
      <alignment horizontal="center" vertical="center" wrapText="1"/>
    </xf>
    <xf numFmtId="0" fontId="7" fillId="8" borderId="4" xfId="0" applyFont="1" applyFill="1" applyBorder="1" applyAlignment="1">
      <alignment horizontal="center" vertical="center" wrapText="1"/>
    </xf>
    <xf numFmtId="0" fontId="30" fillId="8" borderId="4" xfId="0" applyFont="1" applyFill="1" applyBorder="1" applyAlignment="1">
      <alignment horizontal="center" vertical="center" wrapText="1"/>
    </xf>
    <xf numFmtId="0" fontId="31" fillId="8" borderId="4" xfId="0" applyFont="1" applyFill="1" applyBorder="1" applyAlignment="1">
      <alignment horizontal="center" vertical="center" wrapText="1"/>
    </xf>
    <xf numFmtId="9"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165" fontId="3" fillId="0" borderId="4" xfId="2"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0" fontId="23" fillId="0" borderId="4" xfId="0" applyFont="1" applyBorder="1" applyAlignment="1" applyProtection="1">
      <alignment horizontal="center" vertical="center" wrapText="1"/>
      <protection hidden="1"/>
    </xf>
    <xf numFmtId="0" fontId="3" fillId="2" borderId="0" xfId="0" applyFont="1" applyFill="1" applyAlignment="1">
      <alignment vertical="center" wrapText="1"/>
    </xf>
    <xf numFmtId="0" fontId="6" fillId="5" borderId="25" xfId="5" applyFont="1" applyFill="1" applyBorder="1" applyAlignment="1" applyProtection="1">
      <alignment horizontal="center" vertical="center" wrapText="1"/>
      <protection hidden="1"/>
    </xf>
    <xf numFmtId="0" fontId="6" fillId="5" borderId="26" xfId="5" applyFont="1" applyFill="1" applyBorder="1" applyAlignment="1" applyProtection="1">
      <alignment horizontal="center" vertical="center" wrapText="1"/>
      <protection hidden="1"/>
    </xf>
    <xf numFmtId="0" fontId="6" fillId="2" borderId="0" xfId="5" applyFont="1" applyFill="1" applyAlignment="1" applyProtection="1">
      <alignment horizontal="center" vertical="center" wrapText="1"/>
      <protection hidden="1"/>
    </xf>
    <xf numFmtId="0" fontId="6" fillId="5" borderId="0" xfId="5" applyFont="1" applyFill="1" applyAlignment="1" applyProtection="1">
      <alignment horizontal="center" vertical="center" wrapText="1"/>
      <protection hidden="1"/>
    </xf>
    <xf numFmtId="0" fontId="6" fillId="5" borderId="24" xfId="5" applyFont="1" applyFill="1" applyBorder="1" applyAlignment="1" applyProtection="1">
      <alignment horizontal="center" vertical="center" wrapText="1"/>
      <protection hidden="1"/>
    </xf>
    <xf numFmtId="0" fontId="34" fillId="2" borderId="4" xfId="0" applyFont="1" applyFill="1" applyBorder="1" applyAlignment="1">
      <alignment horizontal="center" vertical="center"/>
    </xf>
    <xf numFmtId="0" fontId="34" fillId="2" borderId="4" xfId="0" applyFont="1" applyFill="1" applyBorder="1" applyAlignment="1">
      <alignment horizontal="left" vertical="center" wrapText="1"/>
    </xf>
    <xf numFmtId="9" fontId="34" fillId="2" borderId="4" xfId="0" applyNumberFormat="1" applyFont="1" applyFill="1" applyBorder="1" applyAlignment="1">
      <alignment horizontal="center" vertical="center"/>
    </xf>
    <xf numFmtId="10" fontId="34" fillId="2" borderId="4" xfId="0" applyNumberFormat="1" applyFont="1" applyFill="1" applyBorder="1" applyAlignment="1">
      <alignment horizontal="center" vertical="center"/>
    </xf>
    <xf numFmtId="14" fontId="34" fillId="2" borderId="4" xfId="0" applyNumberFormat="1" applyFont="1" applyFill="1" applyBorder="1" applyAlignment="1">
      <alignment horizontal="center" vertical="center"/>
    </xf>
    <xf numFmtId="10" fontId="34" fillId="2" borderId="4" xfId="2" applyNumberFormat="1" applyFont="1" applyFill="1" applyBorder="1" applyAlignment="1">
      <alignment horizontal="center" vertical="center"/>
    </xf>
    <xf numFmtId="1" fontId="34" fillId="2" borderId="4" xfId="0" applyNumberFormat="1" applyFont="1" applyFill="1" applyBorder="1" applyAlignment="1">
      <alignment horizontal="center" vertical="center"/>
    </xf>
    <xf numFmtId="14" fontId="34" fillId="2" borderId="4" xfId="0" applyNumberFormat="1" applyFont="1" applyFill="1" applyBorder="1" applyAlignment="1">
      <alignment horizontal="left" vertical="center" wrapText="1"/>
    </xf>
    <xf numFmtId="9" fontId="34" fillId="2" borderId="4" xfId="2" applyFont="1" applyFill="1" applyBorder="1" applyAlignment="1">
      <alignment horizontal="left" vertical="center" wrapText="1"/>
    </xf>
    <xf numFmtId="9" fontId="34" fillId="2" borderId="4" xfId="0" applyNumberFormat="1" applyFont="1" applyFill="1" applyBorder="1" applyAlignment="1">
      <alignment horizontal="left" vertical="center" wrapText="1"/>
    </xf>
    <xf numFmtId="0" fontId="34" fillId="2" borderId="4" xfId="8" applyFont="1" applyFill="1" applyBorder="1" applyAlignment="1">
      <alignment horizontal="left" vertical="center" wrapText="1"/>
    </xf>
    <xf numFmtId="0" fontId="34" fillId="7" borderId="4" xfId="0" applyFont="1" applyFill="1" applyBorder="1" applyAlignment="1">
      <alignment horizontal="left" vertical="center" wrapText="1"/>
    </xf>
    <xf numFmtId="1" fontId="34" fillId="2" borderId="4" xfId="0" applyNumberFormat="1" applyFont="1" applyFill="1" applyBorder="1" applyAlignment="1">
      <alignment horizontal="left" vertical="center" wrapText="1"/>
    </xf>
    <xf numFmtId="0" fontId="34" fillId="2" borderId="4" xfId="1" applyNumberFormat="1" applyFont="1" applyFill="1" applyBorder="1" applyAlignment="1">
      <alignment horizontal="left" vertical="center" wrapText="1"/>
    </xf>
    <xf numFmtId="3" fontId="10" fillId="9" borderId="4" xfId="0" applyNumberFormat="1" applyFont="1" applyFill="1" applyBorder="1" applyAlignment="1">
      <alignment horizontal="center" vertical="center" wrapText="1"/>
    </xf>
    <xf numFmtId="2" fontId="10" fillId="9" borderId="4" xfId="0" applyNumberFormat="1" applyFont="1" applyFill="1" applyBorder="1" applyAlignment="1">
      <alignment horizontal="center" vertical="center" wrapText="1"/>
    </xf>
    <xf numFmtId="0" fontId="12" fillId="10" borderId="4" xfId="0" applyFont="1" applyFill="1" applyBorder="1" applyAlignment="1">
      <alignment horizontal="center" vertical="center"/>
    </xf>
    <xf numFmtId="0" fontId="12" fillId="10" borderId="4" xfId="0" applyFont="1" applyFill="1" applyBorder="1" applyAlignment="1">
      <alignment horizontal="center" vertical="center" wrapText="1"/>
    </xf>
    <xf numFmtId="49" fontId="12" fillId="10" borderId="4" xfId="0" applyNumberFormat="1" applyFont="1" applyFill="1" applyBorder="1" applyAlignment="1">
      <alignment horizontal="center" vertical="center"/>
    </xf>
    <xf numFmtId="0" fontId="10" fillId="0" borderId="4" xfId="0" applyFont="1" applyBorder="1" applyAlignment="1">
      <alignment horizontal="left" vertical="center"/>
    </xf>
    <xf numFmtId="0" fontId="3" fillId="0" borderId="4" xfId="0" applyFont="1" applyBorder="1" applyAlignment="1">
      <alignment horizontal="center" vertical="center" wrapText="1"/>
    </xf>
    <xf numFmtId="0" fontId="3" fillId="2" borderId="4" xfId="0" applyFont="1" applyFill="1" applyBorder="1" applyAlignment="1">
      <alignment horizontal="center" vertical="center" wrapText="1"/>
    </xf>
    <xf numFmtId="9" fontId="3" fillId="0" borderId="4" xfId="2" applyFont="1" applyFill="1" applyBorder="1" applyAlignment="1">
      <alignment horizontal="center" vertical="center" wrapText="1"/>
    </xf>
    <xf numFmtId="0" fontId="36" fillId="2" borderId="4" xfId="0" applyFont="1" applyFill="1" applyBorder="1" applyAlignment="1">
      <alignment horizontal="left" vertical="center" wrapText="1"/>
    </xf>
    <xf numFmtId="0" fontId="37" fillId="0" borderId="4" xfId="0" applyFont="1" applyBorder="1" applyAlignment="1">
      <alignment horizontal="center" vertical="center" wrapText="1"/>
    </xf>
    <xf numFmtId="0" fontId="3" fillId="7" borderId="4" xfId="0" applyFont="1" applyFill="1" applyBorder="1" applyAlignment="1" applyProtection="1">
      <alignment horizontal="center" vertical="center" wrapText="1"/>
      <protection locked="0"/>
    </xf>
    <xf numFmtId="0" fontId="32" fillId="6" borderId="9" xfId="0" applyFont="1" applyFill="1" applyBorder="1" applyAlignment="1" applyProtection="1">
      <alignment vertical="center" wrapText="1"/>
      <protection hidden="1"/>
    </xf>
    <xf numFmtId="0" fontId="32" fillId="6" borderId="25" xfId="0" applyFont="1" applyFill="1" applyBorder="1" applyAlignment="1" applyProtection="1">
      <alignment vertical="center" wrapText="1"/>
      <protection hidden="1"/>
    </xf>
    <xf numFmtId="0" fontId="32" fillId="6" borderId="9" xfId="0" applyFont="1" applyFill="1" applyBorder="1" applyAlignment="1" applyProtection="1">
      <alignment horizontal="center" vertical="center" wrapText="1"/>
      <protection hidden="1"/>
    </xf>
    <xf numFmtId="0" fontId="32" fillId="6" borderId="27" xfId="0" applyFont="1" applyFill="1" applyBorder="1" applyAlignment="1" applyProtection="1">
      <alignment vertical="center" wrapText="1"/>
      <protection hidden="1"/>
    </xf>
    <xf numFmtId="0" fontId="32" fillId="6" borderId="27" xfId="0" applyFont="1" applyFill="1" applyBorder="1" applyAlignment="1" applyProtection="1">
      <alignment horizontal="center" vertical="center" wrapText="1"/>
      <protection hidden="1"/>
    </xf>
    <xf numFmtId="0" fontId="32" fillId="6" borderId="4" xfId="0" applyFont="1" applyFill="1" applyBorder="1" applyAlignment="1" applyProtection="1">
      <alignment horizontal="center" vertical="center" wrapText="1"/>
      <protection hidden="1"/>
    </xf>
    <xf numFmtId="0" fontId="32" fillId="6" borderId="28" xfId="0" applyFont="1" applyFill="1" applyBorder="1" applyAlignment="1" applyProtection="1">
      <alignment vertical="center" wrapText="1"/>
      <protection hidden="1"/>
    </xf>
    <xf numFmtId="0" fontId="32" fillId="6" borderId="0" xfId="0" applyFont="1" applyFill="1" applyAlignment="1" applyProtection="1">
      <alignment vertical="center" wrapText="1"/>
      <protection hidden="1"/>
    </xf>
    <xf numFmtId="0" fontId="32" fillId="6" borderId="28" xfId="0" applyFont="1" applyFill="1" applyBorder="1" applyAlignment="1" applyProtection="1">
      <alignment horizontal="center" vertical="center" wrapText="1"/>
      <protection hidden="1"/>
    </xf>
    <xf numFmtId="0" fontId="32" fillId="6" borderId="23" xfId="0" applyFont="1" applyFill="1" applyBorder="1" applyAlignment="1" applyProtection="1">
      <alignment vertical="center" wrapText="1"/>
      <protection hidden="1"/>
    </xf>
    <xf numFmtId="0" fontId="32" fillId="6" borderId="23" xfId="0" applyFont="1" applyFill="1" applyBorder="1" applyAlignment="1" applyProtection="1">
      <alignment horizontal="center" vertical="center" wrapText="1"/>
      <protection hidden="1"/>
    </xf>
    <xf numFmtId="0" fontId="32" fillId="6" borderId="5" xfId="0" applyFont="1" applyFill="1" applyBorder="1" applyAlignment="1" applyProtection="1">
      <alignment horizontal="center" vertical="center" wrapText="1"/>
      <protection hidden="1"/>
    </xf>
    <xf numFmtId="0" fontId="32" fillId="6" borderId="6" xfId="0" applyFont="1" applyFill="1" applyBorder="1" applyAlignment="1" applyProtection="1">
      <alignment horizontal="center" vertical="center" wrapText="1"/>
      <protection hidden="1"/>
    </xf>
    <xf numFmtId="0" fontId="33" fillId="6" borderId="5" xfId="0" applyFont="1" applyFill="1" applyBorder="1" applyAlignment="1" applyProtection="1">
      <alignment wrapText="1"/>
      <protection hidden="1"/>
    </xf>
    <xf numFmtId="0" fontId="33" fillId="6" borderId="7" xfId="0" applyFont="1" applyFill="1" applyBorder="1" applyAlignment="1" applyProtection="1">
      <alignment wrapText="1"/>
      <protection hidden="1"/>
    </xf>
    <xf numFmtId="0" fontId="32" fillId="6" borderId="8" xfId="0" applyFont="1" applyFill="1" applyBorder="1" applyAlignment="1" applyProtection="1">
      <alignment horizontal="center" vertical="center" wrapText="1"/>
      <protection hidden="1"/>
    </xf>
    <xf numFmtId="0" fontId="32" fillId="6" borderId="9" xfId="0" applyFont="1" applyFill="1" applyBorder="1" applyAlignment="1" applyProtection="1">
      <alignment horizontal="center" vertical="center" textRotation="90" wrapText="1"/>
      <protection hidden="1"/>
    </xf>
    <xf numFmtId="0" fontId="32" fillId="6" borderId="4" xfId="0" applyFont="1" applyFill="1" applyBorder="1" applyAlignment="1" applyProtection="1">
      <alignment horizontal="center" vertical="center" textRotation="90" wrapText="1"/>
      <protection hidden="1"/>
    </xf>
    <xf numFmtId="0" fontId="38" fillId="0" borderId="4" xfId="0" applyFont="1" applyBorder="1" applyAlignment="1" applyProtection="1">
      <alignment horizontal="center" vertical="center" wrapText="1"/>
      <protection hidden="1"/>
    </xf>
    <xf numFmtId="0" fontId="38" fillId="0" borderId="4" xfId="0" applyFont="1" applyBorder="1" applyAlignment="1" applyProtection="1">
      <alignment horizontal="justify" vertical="center" wrapText="1"/>
      <protection hidden="1"/>
    </xf>
    <xf numFmtId="0" fontId="38" fillId="0" borderId="1" xfId="0" applyFont="1" applyBorder="1" applyAlignment="1" applyProtection="1">
      <alignment horizontal="center" vertical="center" wrapText="1"/>
      <protection hidden="1"/>
    </xf>
    <xf numFmtId="0" fontId="9" fillId="0" borderId="1" xfId="6" applyFill="1" applyBorder="1" applyAlignment="1" applyProtection="1">
      <alignment horizontal="center" vertical="center" wrapText="1"/>
      <protection hidden="1"/>
    </xf>
    <xf numFmtId="0" fontId="38" fillId="0" borderId="3" xfId="0" applyFont="1" applyBorder="1" applyAlignment="1" applyProtection="1">
      <alignment horizontal="justify" vertical="center" wrapText="1"/>
      <protection hidden="1"/>
    </xf>
    <xf numFmtId="0" fontId="38" fillId="0" borderId="4" xfId="0" applyFont="1" applyBorder="1" applyAlignment="1" applyProtection="1">
      <alignment horizontal="center" vertical="center" textRotation="90" wrapText="1"/>
      <protection hidden="1"/>
    </xf>
    <xf numFmtId="9" fontId="38" fillId="0" borderId="4" xfId="0" applyNumberFormat="1" applyFont="1" applyBorder="1" applyAlignment="1" applyProtection="1">
      <alignment horizontal="center" vertical="center" textRotation="90" wrapText="1"/>
      <protection hidden="1"/>
    </xf>
    <xf numFmtId="165" fontId="38" fillId="0" borderId="4" xfId="0" applyNumberFormat="1" applyFont="1" applyBorder="1" applyAlignment="1" applyProtection="1">
      <alignment horizontal="center" vertical="center" wrapText="1"/>
      <protection hidden="1"/>
    </xf>
    <xf numFmtId="0" fontId="38" fillId="0" borderId="4" xfId="0" quotePrefix="1" applyFont="1" applyBorder="1" applyAlignment="1" applyProtection="1">
      <alignment horizontal="justify" vertical="center" wrapText="1"/>
      <protection hidden="1"/>
    </xf>
    <xf numFmtId="14" fontId="38" fillId="0" borderId="4" xfId="0" quotePrefix="1" applyNumberFormat="1" applyFont="1" applyBorder="1" applyAlignment="1" applyProtection="1">
      <alignment horizontal="justify" vertical="center" wrapText="1"/>
      <protection hidden="1"/>
    </xf>
    <xf numFmtId="0" fontId="38" fillId="0" borderId="28" xfId="0" applyFont="1" applyBorder="1" applyAlignment="1" applyProtection="1">
      <alignment horizontal="justify" vertical="center" wrapText="1"/>
      <protection hidden="1"/>
    </xf>
    <xf numFmtId="0" fontId="38" fillId="0" borderId="3" xfId="0" quotePrefix="1" applyFont="1" applyBorder="1" applyAlignment="1" applyProtection="1">
      <alignment horizontal="justify" vertical="center" wrapText="1"/>
      <protection hidden="1"/>
    </xf>
    <xf numFmtId="0" fontId="21" fillId="0" borderId="0" xfId="5" applyFont="1" applyAlignment="1" applyProtection="1">
      <alignment horizontal="center" vertical="center" wrapText="1"/>
      <protection hidden="1"/>
    </xf>
    <xf numFmtId="0" fontId="0" fillId="13" borderId="0" xfId="0" applyFill="1"/>
    <xf numFmtId="0" fontId="0" fillId="14" borderId="0" xfId="0" applyFill="1"/>
    <xf numFmtId="0" fontId="0" fillId="15" borderId="0" xfId="0" applyFill="1"/>
    <xf numFmtId="0" fontId="0" fillId="16" borderId="0" xfId="0" applyFill="1"/>
    <xf numFmtId="0" fontId="0" fillId="17" borderId="0" xfId="0" applyFill="1"/>
    <xf numFmtId="0" fontId="0" fillId="17" borderId="0" xfId="0" applyFill="1" applyAlignment="1">
      <alignment vertical="top" wrapText="1"/>
    </xf>
    <xf numFmtId="0" fontId="0" fillId="11" borderId="0" xfId="0" applyFill="1" applyAlignment="1">
      <alignment vertical="top" wrapText="1"/>
    </xf>
    <xf numFmtId="0" fontId="0" fillId="11" borderId="0" xfId="0" applyFill="1"/>
    <xf numFmtId="0" fontId="0" fillId="18" borderId="0" xfId="0" applyFill="1"/>
    <xf numFmtId="0" fontId="0" fillId="19" borderId="0" xfId="0" applyFill="1" applyAlignment="1">
      <alignment horizontal="center"/>
    </xf>
    <xf numFmtId="0" fontId="0" fillId="10" borderId="0" xfId="0" applyFill="1" applyAlignment="1">
      <alignment horizontal="center"/>
    </xf>
    <xf numFmtId="0" fontId="0" fillId="18" borderId="0" xfId="0" applyFill="1" applyAlignment="1">
      <alignment horizontal="center"/>
    </xf>
    <xf numFmtId="0" fontId="0" fillId="19" borderId="0" xfId="0" applyFill="1"/>
    <xf numFmtId="0" fontId="0" fillId="20" borderId="0" xfId="0" applyFill="1"/>
    <xf numFmtId="0" fontId="0" fillId="18" borderId="0" xfId="0" applyFill="1" applyAlignment="1">
      <alignment vertical="top" wrapText="1"/>
    </xf>
    <xf numFmtId="0" fontId="0" fillId="21" borderId="0" xfId="0" applyFill="1"/>
    <xf numFmtId="0" fontId="0" fillId="2" borderId="0" xfId="0" applyFill="1"/>
    <xf numFmtId="0" fontId="0" fillId="22" borderId="0" xfId="0" applyFill="1"/>
    <xf numFmtId="0" fontId="0" fillId="20" borderId="0" xfId="0" applyFill="1" applyAlignment="1">
      <alignment wrapText="1"/>
    </xf>
    <xf numFmtId="1" fontId="0" fillId="0" borderId="0" xfId="0" applyNumberFormat="1"/>
    <xf numFmtId="14" fontId="0" fillId="0" borderId="0" xfId="0" applyNumberFormat="1"/>
    <xf numFmtId="0" fontId="0" fillId="0" borderId="0" xfId="0" applyAlignment="1">
      <alignment wrapText="1"/>
    </xf>
    <xf numFmtId="2" fontId="0" fillId="0" borderId="0" xfId="0" applyNumberFormat="1"/>
    <xf numFmtId="1" fontId="0" fillId="20" borderId="0" xfId="0" applyNumberFormat="1" applyFill="1"/>
    <xf numFmtId="14" fontId="0" fillId="20" borderId="0" xfId="0" applyNumberFormat="1" applyFill="1"/>
    <xf numFmtId="2" fontId="0" fillId="20" borderId="0" xfId="0" applyNumberFormat="1" applyFill="1"/>
    <xf numFmtId="1" fontId="0" fillId="2" borderId="0" xfId="0" applyNumberFormat="1" applyFill="1"/>
    <xf numFmtId="14" fontId="0" fillId="2" borderId="0" xfId="0" applyNumberFormat="1" applyFill="1"/>
    <xf numFmtId="0" fontId="0" fillId="2" borderId="0" xfId="0" applyFill="1" applyAlignment="1">
      <alignment wrapText="1"/>
    </xf>
    <xf numFmtId="0" fontId="39" fillId="2" borderId="0" xfId="0" applyFont="1" applyFill="1"/>
    <xf numFmtId="2" fontId="0" fillId="2" borderId="0" xfId="0" applyNumberFormat="1" applyFill="1"/>
    <xf numFmtId="0" fontId="0" fillId="23" borderId="0" xfId="0" applyFill="1"/>
    <xf numFmtId="0" fontId="40" fillId="2" borderId="0" xfId="0" applyFont="1" applyFill="1" applyAlignment="1">
      <alignment vertical="center" wrapText="1"/>
    </xf>
    <xf numFmtId="169" fontId="0" fillId="2" borderId="0" xfId="0" applyNumberFormat="1" applyFill="1"/>
    <xf numFmtId="1" fontId="0" fillId="11" borderId="0" xfId="0" applyNumberFormat="1" applyFill="1"/>
    <xf numFmtId="14" fontId="0" fillId="11" borderId="0" xfId="0" applyNumberFormat="1" applyFill="1"/>
    <xf numFmtId="0" fontId="0" fillId="11" borderId="0" xfId="0" applyFill="1" applyAlignment="1">
      <alignment wrapText="1"/>
    </xf>
    <xf numFmtId="2" fontId="0" fillId="11" borderId="0" xfId="0" applyNumberFormat="1" applyFill="1"/>
    <xf numFmtId="0" fontId="0" fillId="24" borderId="0" xfId="0" applyFill="1"/>
    <xf numFmtId="1" fontId="0" fillId="24" borderId="0" xfId="0" applyNumberFormat="1" applyFill="1"/>
    <xf numFmtId="14" fontId="0" fillId="24" borderId="0" xfId="0" applyNumberFormat="1" applyFill="1"/>
    <xf numFmtId="0" fontId="0" fillId="24" borderId="0" xfId="0" applyFill="1" applyAlignment="1">
      <alignment wrapText="1"/>
    </xf>
    <xf numFmtId="2" fontId="0" fillId="24" borderId="0" xfId="0" applyNumberFormat="1" applyFill="1"/>
    <xf numFmtId="0" fontId="0" fillId="2" borderId="0" xfId="0" quotePrefix="1" applyFill="1" applyAlignment="1">
      <alignment wrapText="1"/>
    </xf>
    <xf numFmtId="0" fontId="0" fillId="0" borderId="0" xfId="0" quotePrefix="1" applyAlignment="1">
      <alignment wrapText="1"/>
    </xf>
    <xf numFmtId="0" fontId="0" fillId="20" borderId="0" xfId="0" applyFill="1" applyAlignment="1">
      <alignment vertical="top" wrapText="1"/>
    </xf>
    <xf numFmtId="0" fontId="0" fillId="0" borderId="0" xfId="0" applyAlignment="1">
      <alignment horizontal="right"/>
    </xf>
    <xf numFmtId="0" fontId="0" fillId="0" borderId="0" xfId="0" applyAlignment="1">
      <alignment vertical="top" wrapText="1"/>
    </xf>
    <xf numFmtId="0" fontId="41" fillId="0" borderId="0" xfId="0" applyFont="1"/>
    <xf numFmtId="4" fontId="10" fillId="9" borderId="4" xfId="0" applyNumberFormat="1" applyFont="1" applyFill="1" applyBorder="1" applyAlignment="1">
      <alignment horizontal="center" vertical="center" wrapText="1"/>
    </xf>
    <xf numFmtId="0" fontId="42" fillId="0" borderId="0" xfId="0" applyFont="1" applyAlignment="1">
      <alignment horizontal="center" vertical="top"/>
    </xf>
    <xf numFmtId="2" fontId="10" fillId="11" borderId="4" xfId="0" applyNumberFormat="1"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14" fillId="5" borderId="0" xfId="5" applyFont="1" applyFill="1" applyAlignment="1" applyProtection="1">
      <alignment horizontal="left" vertical="center" wrapText="1"/>
      <protection hidden="1"/>
    </xf>
    <xf numFmtId="0" fontId="13" fillId="5" borderId="10" xfId="5" applyFont="1" applyFill="1" applyBorder="1" applyAlignment="1" applyProtection="1">
      <alignment horizontal="left" vertical="center"/>
      <protection hidden="1"/>
    </xf>
    <xf numFmtId="0" fontId="14" fillId="5" borderId="0" xfId="5" applyFont="1" applyFill="1" applyAlignment="1" applyProtection="1">
      <alignment horizontal="left" vertical="center"/>
      <protection hidden="1"/>
    </xf>
    <xf numFmtId="0" fontId="14" fillId="5" borderId="11" xfId="5" applyFont="1" applyFill="1" applyBorder="1" applyAlignment="1" applyProtection="1">
      <alignment horizontal="left" vertical="center" wrapText="1"/>
      <protection hidden="1"/>
    </xf>
    <xf numFmtId="0" fontId="3" fillId="5" borderId="12" xfId="3" applyFont="1" applyFill="1" applyBorder="1" applyAlignment="1" applyProtection="1">
      <alignment horizontal="center" vertical="center" wrapText="1"/>
      <protection hidden="1"/>
    </xf>
    <xf numFmtId="0" fontId="3" fillId="5" borderId="10" xfId="3" applyFont="1" applyFill="1" applyBorder="1" applyAlignment="1" applyProtection="1">
      <alignment horizontal="center" vertical="center" wrapText="1"/>
      <protection hidden="1"/>
    </xf>
    <xf numFmtId="0" fontId="3" fillId="5" borderId="13" xfId="3" applyFont="1" applyFill="1" applyBorder="1" applyAlignment="1" applyProtection="1">
      <alignment horizontal="center" vertical="center" wrapText="1"/>
      <protection hidden="1"/>
    </xf>
    <xf numFmtId="0" fontId="3" fillId="5" borderId="0" xfId="3" applyFont="1" applyFill="1" applyAlignment="1" applyProtection="1">
      <alignment horizontal="center" vertical="center" wrapText="1"/>
      <protection hidden="1"/>
    </xf>
    <xf numFmtId="0" fontId="3" fillId="5" borderId="14" xfId="3" applyFont="1" applyFill="1" applyBorder="1" applyAlignment="1" applyProtection="1">
      <alignment horizontal="center" vertical="center" wrapText="1"/>
      <protection hidden="1"/>
    </xf>
    <xf numFmtId="0" fontId="3" fillId="5" borderId="11" xfId="3" applyFont="1" applyFill="1" applyBorder="1" applyAlignment="1" applyProtection="1">
      <alignment horizontal="center" vertical="center" wrapText="1"/>
      <protection hidden="1"/>
    </xf>
    <xf numFmtId="0" fontId="17" fillId="0" borderId="0" xfId="0" applyFont="1" applyAlignment="1">
      <alignment horizontal="left" vertical="center" wrapText="1"/>
    </xf>
    <xf numFmtId="0" fontId="17" fillId="0" borderId="21" xfId="0" applyFont="1" applyBorder="1" applyAlignment="1">
      <alignment horizontal="left" vertical="center" wrapText="1"/>
    </xf>
    <xf numFmtId="4" fontId="10" fillId="0" borderId="4" xfId="0" applyNumberFormat="1" applyFont="1" applyBorder="1" applyAlignment="1">
      <alignment horizontal="left" vertical="center" wrapText="1"/>
    </xf>
    <xf numFmtId="4" fontId="10" fillId="0" borderId="9" xfId="0" applyNumberFormat="1" applyFont="1" applyBorder="1" applyAlignment="1">
      <alignment horizontal="left" vertical="center" wrapText="1"/>
    </xf>
    <xf numFmtId="4" fontId="10" fillId="0" borderId="8" xfId="0" applyNumberFormat="1" applyFont="1" applyBorder="1" applyAlignment="1">
      <alignment horizontal="left" vertical="center" wrapText="1"/>
    </xf>
    <xf numFmtId="0" fontId="10" fillId="0" borderId="28" xfId="0" applyFont="1" applyBorder="1" applyAlignment="1">
      <alignment vertical="center" wrapText="1"/>
    </xf>
    <xf numFmtId="0" fontId="10" fillId="0" borderId="8" xfId="0" applyFont="1" applyBorder="1" applyAlignment="1">
      <alignment vertical="center" wrapText="1"/>
    </xf>
    <xf numFmtId="0" fontId="12" fillId="5" borderId="0" xfId="5" applyFont="1" applyFill="1" applyAlignment="1" applyProtection="1">
      <alignment horizontal="left" vertical="center" wrapText="1"/>
      <protection hidden="1"/>
    </xf>
    <xf numFmtId="0" fontId="10" fillId="0" borderId="4" xfId="0" applyFont="1" applyBorder="1" applyAlignment="1">
      <alignment horizontal="center" vertical="center" wrapText="1"/>
    </xf>
    <xf numFmtId="0" fontId="10" fillId="0" borderId="9" xfId="0" applyFont="1" applyBorder="1" applyAlignment="1">
      <alignment horizontal="left" vertical="center" wrapText="1"/>
    </xf>
    <xf numFmtId="0" fontId="10" fillId="0" borderId="8" xfId="0" applyFont="1" applyBorder="1" applyAlignment="1">
      <alignment horizontal="left" vertical="center" wrapText="1"/>
    </xf>
    <xf numFmtId="0" fontId="16" fillId="0" borderId="24" xfId="0" applyFont="1" applyBorder="1" applyAlignment="1">
      <alignment horizontal="center" wrapText="1"/>
    </xf>
    <xf numFmtId="2" fontId="10" fillId="0" borderId="9" xfId="0" applyNumberFormat="1" applyFont="1" applyBorder="1" applyAlignment="1">
      <alignment vertical="center" wrapText="1"/>
    </xf>
    <xf numFmtId="2" fontId="10" fillId="0" borderId="28" xfId="0" applyNumberFormat="1" applyFont="1" applyBorder="1" applyAlignment="1">
      <alignment vertical="center" wrapText="1"/>
    </xf>
    <xf numFmtId="2" fontId="10" fillId="0" borderId="8" xfId="0" applyNumberFormat="1" applyFont="1" applyBorder="1" applyAlignment="1">
      <alignment vertical="center" wrapText="1"/>
    </xf>
    <xf numFmtId="0" fontId="22" fillId="0" borderId="9" xfId="0" applyFont="1" applyBorder="1" applyAlignment="1">
      <alignment vertical="center" wrapText="1"/>
    </xf>
    <xf numFmtId="0" fontId="22" fillId="0" borderId="28" xfId="0" applyFont="1" applyBorder="1" applyAlignment="1">
      <alignment vertical="center" wrapText="1"/>
    </xf>
    <xf numFmtId="0" fontId="22" fillId="0" borderId="8" xfId="0" applyFont="1" applyBorder="1" applyAlignment="1">
      <alignment vertical="center" wrapText="1"/>
    </xf>
    <xf numFmtId="0" fontId="22" fillId="0" borderId="9"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8" xfId="0" applyFont="1" applyBorder="1" applyAlignment="1">
      <alignment horizontal="center" vertical="center" wrapText="1"/>
    </xf>
    <xf numFmtId="2" fontId="10" fillId="0" borderId="28" xfId="0" applyNumberFormat="1" applyFont="1" applyBorder="1" applyAlignment="1">
      <alignment horizontal="left" vertical="center" wrapText="1"/>
    </xf>
    <xf numFmtId="2" fontId="10" fillId="0" borderId="8" xfId="0" applyNumberFormat="1" applyFont="1" applyBorder="1" applyAlignment="1">
      <alignment horizontal="left" vertical="center" wrapText="1"/>
    </xf>
    <xf numFmtId="0" fontId="22" fillId="0" borderId="9" xfId="0" applyFont="1" applyBorder="1" applyAlignment="1">
      <alignment horizontal="left" vertical="center" wrapText="1"/>
    </xf>
    <xf numFmtId="0" fontId="22" fillId="0" borderId="28" xfId="0" applyFont="1" applyBorder="1" applyAlignment="1">
      <alignment horizontal="left" vertical="center" wrapText="1"/>
    </xf>
    <xf numFmtId="0" fontId="22" fillId="0" borderId="8" xfId="0" applyFont="1" applyBorder="1" applyAlignment="1">
      <alignment horizontal="left" vertical="center" wrapText="1"/>
    </xf>
    <xf numFmtId="0" fontId="21" fillId="5" borderId="0" xfId="5" applyFont="1" applyFill="1" applyAlignment="1" applyProtection="1">
      <alignment horizontal="left" vertical="center" wrapText="1"/>
      <protection hidden="1"/>
    </xf>
    <xf numFmtId="167" fontId="10" fillId="9" borderId="4" xfId="7" applyNumberFormat="1" applyFont="1" applyFill="1" applyBorder="1" applyAlignment="1">
      <alignment horizontal="center" vertical="center" wrapText="1"/>
    </xf>
    <xf numFmtId="49" fontId="10" fillId="0" borderId="4" xfId="0" applyNumberFormat="1" applyFont="1" applyBorder="1" applyAlignment="1">
      <alignment horizontal="center" vertical="center" wrapText="1"/>
    </xf>
    <xf numFmtId="49" fontId="11" fillId="6" borderId="1" xfId="0" applyNumberFormat="1" applyFont="1" applyFill="1" applyBorder="1" applyAlignment="1">
      <alignment horizontal="center" vertical="center"/>
    </xf>
    <xf numFmtId="49" fontId="11" fillId="6" borderId="2" xfId="0" applyNumberFormat="1" applyFont="1" applyFill="1" applyBorder="1" applyAlignment="1">
      <alignment horizontal="center" vertical="center"/>
    </xf>
    <xf numFmtId="49" fontId="11" fillId="6" borderId="3" xfId="0" applyNumberFormat="1" applyFont="1" applyFill="1" applyBorder="1" applyAlignment="1">
      <alignment horizontal="center" vertical="center"/>
    </xf>
    <xf numFmtId="167" fontId="24" fillId="9" borderId="1" xfId="0" applyNumberFormat="1" applyFont="1" applyFill="1" applyBorder="1" applyAlignment="1">
      <alignment horizontal="center" vertical="center"/>
    </xf>
    <xf numFmtId="167" fontId="24" fillId="9" borderId="2" xfId="0" applyNumberFormat="1" applyFont="1" applyFill="1" applyBorder="1" applyAlignment="1">
      <alignment horizontal="center" vertical="center"/>
    </xf>
    <xf numFmtId="49" fontId="10" fillId="0" borderId="4" xfId="0" applyNumberFormat="1" applyFont="1" applyBorder="1" applyAlignment="1">
      <alignment horizontal="left" vertical="center" wrapText="1"/>
    </xf>
    <xf numFmtId="49" fontId="10" fillId="0" borderId="1" xfId="0" applyNumberFormat="1" applyFont="1" applyBorder="1" applyAlignment="1">
      <alignment horizontal="left" vertical="center" wrapText="1"/>
    </xf>
    <xf numFmtId="49" fontId="10" fillId="0" borderId="3" xfId="0" applyNumberFormat="1" applyFont="1" applyBorder="1" applyAlignment="1">
      <alignment horizontal="left" vertical="center" wrapText="1"/>
    </xf>
    <xf numFmtId="0" fontId="19" fillId="5" borderId="15" xfId="0" applyFont="1" applyFill="1" applyBorder="1" applyAlignment="1">
      <alignment horizontal="center"/>
    </xf>
    <xf numFmtId="0" fontId="19" fillId="5" borderId="16" xfId="0" applyFont="1" applyFill="1" applyBorder="1" applyAlignment="1">
      <alignment horizontal="center"/>
    </xf>
    <xf numFmtId="0" fontId="19" fillId="5" borderId="18" xfId="0" applyFont="1" applyFill="1" applyBorder="1" applyAlignment="1">
      <alignment horizontal="center"/>
    </xf>
    <xf numFmtId="0" fontId="19" fillId="5" borderId="0" xfId="0" applyFont="1" applyFill="1" applyAlignment="1">
      <alignment horizontal="center"/>
    </xf>
    <xf numFmtId="0" fontId="21" fillId="5" borderId="16" xfId="5" applyFont="1" applyFill="1" applyBorder="1" applyAlignment="1" applyProtection="1">
      <alignment horizontal="left" vertical="center"/>
      <protection hidden="1"/>
    </xf>
    <xf numFmtId="0" fontId="21" fillId="5" borderId="0" xfId="5" applyFont="1" applyFill="1" applyAlignment="1" applyProtection="1">
      <alignment horizontal="left" vertical="center"/>
      <protection hidden="1"/>
    </xf>
    <xf numFmtId="49" fontId="12" fillId="10" borderId="4" xfId="0" applyNumberFormat="1" applyFont="1" applyFill="1" applyBorder="1" applyAlignment="1">
      <alignment horizontal="center" vertical="center"/>
    </xf>
    <xf numFmtId="49" fontId="11" fillId="6" borderId="23" xfId="0" applyNumberFormat="1" applyFont="1" applyFill="1" applyBorder="1" applyAlignment="1">
      <alignment horizontal="center" vertical="center" wrapText="1"/>
    </xf>
    <xf numFmtId="49" fontId="11" fillId="6" borderId="24" xfId="0" applyNumberFormat="1" applyFont="1" applyFill="1" applyBorder="1" applyAlignment="1">
      <alignment horizontal="center" vertical="center" wrapText="1"/>
    </xf>
    <xf numFmtId="0" fontId="12" fillId="5" borderId="25" xfId="5" applyFont="1" applyFill="1" applyBorder="1" applyAlignment="1" applyProtection="1">
      <alignment horizontal="left" vertical="center" wrapText="1"/>
      <protection hidden="1"/>
    </xf>
    <xf numFmtId="1" fontId="3" fillId="2" borderId="9" xfId="2" applyNumberFormat="1" applyFont="1" applyFill="1" applyBorder="1" applyAlignment="1">
      <alignment horizontal="center" vertical="center" wrapText="1"/>
    </xf>
    <xf numFmtId="1" fontId="3" fillId="2" borderId="8" xfId="2"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0" borderId="4" xfId="0" applyFont="1" applyBorder="1" applyAlignment="1" applyProtection="1">
      <alignment horizontal="center" vertical="center" wrapText="1"/>
      <protection hidden="1"/>
    </xf>
    <xf numFmtId="0" fontId="3" fillId="0" borderId="4"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12" borderId="9"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12" fillId="5" borderId="0" xfId="5" applyFont="1" applyFill="1" applyAlignment="1" applyProtection="1">
      <alignment horizontal="left" vertical="center"/>
      <protection hidden="1"/>
    </xf>
    <xf numFmtId="9" fontId="3" fillId="2" borderId="9" xfId="2" applyFont="1" applyFill="1" applyBorder="1" applyAlignment="1">
      <alignment horizontal="center" vertical="center" wrapText="1"/>
    </xf>
    <xf numFmtId="9" fontId="3" fillId="2" borderId="8" xfId="2" applyFont="1" applyFill="1" applyBorder="1" applyAlignment="1">
      <alignment horizontal="center" vertical="center" wrapText="1"/>
    </xf>
    <xf numFmtId="9" fontId="3" fillId="2" borderId="4" xfId="2" applyFont="1" applyFill="1" applyBorder="1" applyAlignment="1">
      <alignment horizontal="center" vertical="center" wrapText="1"/>
    </xf>
    <xf numFmtId="9" fontId="3" fillId="0" borderId="4" xfId="2" applyFont="1" applyFill="1" applyBorder="1" applyAlignment="1">
      <alignment horizontal="center" vertical="center" wrapText="1"/>
    </xf>
    <xf numFmtId="9" fontId="3" fillId="0" borderId="26" xfId="2" applyFont="1" applyFill="1" applyBorder="1" applyAlignment="1">
      <alignment horizontal="center" vertical="center" wrapText="1"/>
    </xf>
    <xf numFmtId="9" fontId="3" fillId="0" borderId="7" xfId="2" applyFont="1" applyFill="1" applyBorder="1" applyAlignment="1">
      <alignment horizontal="center" vertical="center" wrapText="1"/>
    </xf>
    <xf numFmtId="0" fontId="32" fillId="6" borderId="25" xfId="0" applyFont="1" applyFill="1" applyBorder="1" applyAlignment="1" applyProtection="1">
      <alignment horizontal="center" vertical="center" wrapText="1"/>
      <protection hidden="1"/>
    </xf>
    <xf numFmtId="0" fontId="32" fillId="6" borderId="26" xfId="0" applyFont="1" applyFill="1" applyBorder="1" applyAlignment="1" applyProtection="1">
      <alignment horizontal="center" vertical="center" wrapText="1"/>
      <protection hidden="1"/>
    </xf>
    <xf numFmtId="0" fontId="32" fillId="6" borderId="5" xfId="0" applyFont="1" applyFill="1" applyBorder="1" applyAlignment="1" applyProtection="1">
      <alignment horizontal="center" vertical="center" wrapText="1"/>
      <protection hidden="1"/>
    </xf>
    <xf numFmtId="0" fontId="32" fillId="6" borderId="6" xfId="0" applyFont="1" applyFill="1" applyBorder="1" applyAlignment="1" applyProtection="1">
      <alignment horizontal="center" vertical="center" wrapText="1"/>
      <protection hidden="1"/>
    </xf>
    <xf numFmtId="0" fontId="32" fillId="6" borderId="7" xfId="0" applyFont="1" applyFill="1" applyBorder="1" applyAlignment="1" applyProtection="1">
      <alignment horizontal="center" vertical="center" wrapText="1"/>
      <protection hidden="1"/>
    </xf>
    <xf numFmtId="0" fontId="32" fillId="6" borderId="27" xfId="0" applyFont="1" applyFill="1" applyBorder="1" applyAlignment="1" applyProtection="1">
      <alignment horizontal="center" vertical="center" wrapText="1"/>
      <protection hidden="1"/>
    </xf>
    <xf numFmtId="0" fontId="32" fillId="6" borderId="9" xfId="0" applyFont="1" applyFill="1" applyBorder="1" applyAlignment="1" applyProtection="1">
      <alignment horizontal="center" vertical="center" wrapText="1"/>
      <protection hidden="1"/>
    </xf>
    <xf numFmtId="0" fontId="32" fillId="6" borderId="4" xfId="0" applyFont="1" applyFill="1" applyBorder="1" applyAlignment="1" applyProtection="1">
      <alignment horizontal="center" vertical="center" wrapText="1"/>
      <protection hidden="1"/>
    </xf>
    <xf numFmtId="0" fontId="32" fillId="6" borderId="1" xfId="0" applyFont="1" applyFill="1" applyBorder="1" applyAlignment="1" applyProtection="1">
      <alignment horizontal="center" vertical="center" wrapText="1"/>
      <protection hidden="1"/>
    </xf>
    <xf numFmtId="0" fontId="32" fillId="6" borderId="2" xfId="0" applyFont="1" applyFill="1" applyBorder="1" applyAlignment="1" applyProtection="1">
      <alignment horizontal="center" vertical="center" wrapText="1"/>
      <protection hidden="1"/>
    </xf>
    <xf numFmtId="0" fontId="32" fillId="6" borderId="3" xfId="0" applyFont="1" applyFill="1" applyBorder="1" applyAlignment="1" applyProtection="1">
      <alignment horizontal="center" vertical="center" wrapText="1"/>
      <protection hidden="1"/>
    </xf>
    <xf numFmtId="0" fontId="12" fillId="5" borderId="1" xfId="0" applyFont="1" applyFill="1" applyBorder="1" applyAlignment="1" applyProtection="1">
      <alignment horizontal="center" vertical="center" wrapText="1"/>
      <protection hidden="1"/>
    </xf>
    <xf numFmtId="0" fontId="12" fillId="5" borderId="2" xfId="0" applyFont="1" applyFill="1" applyBorder="1" applyAlignment="1" applyProtection="1">
      <alignment horizontal="center" vertical="center" wrapText="1"/>
      <protection hidden="1"/>
    </xf>
    <xf numFmtId="0" fontId="12" fillId="5" borderId="3" xfId="0" applyFont="1" applyFill="1" applyBorder="1" applyAlignment="1" applyProtection="1">
      <alignment horizontal="center" vertical="center" wrapText="1"/>
      <protection hidden="1"/>
    </xf>
    <xf numFmtId="0" fontId="33" fillId="6" borderId="9" xfId="0" applyFont="1" applyFill="1" applyBorder="1" applyAlignment="1" applyProtection="1">
      <alignment horizontal="center" wrapText="1"/>
      <protection hidden="1"/>
    </xf>
    <xf numFmtId="0" fontId="16" fillId="0" borderId="0" xfId="0" applyFont="1" applyFill="1" applyAlignment="1">
      <alignment wrapText="1"/>
    </xf>
    <xf numFmtId="0" fontId="10" fillId="0" borderId="0" xfId="0" applyFont="1" applyFill="1" applyAlignment="1">
      <alignment horizontal="center" vertical="top"/>
    </xf>
    <xf numFmtId="0" fontId="24" fillId="0" borderId="0" xfId="0" applyFont="1" applyFill="1" applyAlignment="1">
      <alignment horizontal="center" vertical="top"/>
    </xf>
    <xf numFmtId="0" fontId="10" fillId="0" borderId="0" xfId="0" applyFont="1" applyFill="1" applyAlignment="1">
      <alignment horizontal="center" vertical="center"/>
    </xf>
  </cellXfs>
  <cellStyles count="9">
    <cellStyle name="Hipervínculo" xfId="6" builtinId="8"/>
    <cellStyle name="Millares" xfId="1" builtinId="3"/>
    <cellStyle name="Moneda [0]" xfId="7" builtinId="7"/>
    <cellStyle name="Normal" xfId="0" builtinId="0"/>
    <cellStyle name="Normal 2" xfId="5" xr:uid="{00000000-0005-0000-0000-000004000000}"/>
    <cellStyle name="Normal 2 2 2" xfId="4" xr:uid="{00000000-0005-0000-0000-000005000000}"/>
    <cellStyle name="Normal 3" xfId="3" xr:uid="{00000000-0005-0000-0000-000006000000}"/>
    <cellStyle name="Normal 4" xfId="8" xr:uid="{00000000-0005-0000-0000-000007000000}"/>
    <cellStyle name="Porcentaje" xfId="2" builtinId="5"/>
  </cellStyles>
  <dxfs count="45">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FFFF"/>
      <color rgb="FFFF99FF"/>
      <color rgb="FFF23732"/>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hyperlink" Target="#'1.1. PI metas sectoriales'!A1"/><Relationship Id="rId18" Type="http://schemas.openxmlformats.org/officeDocument/2006/relationships/hyperlink" Target="#Riesgos!A1"/><Relationship Id="rId3" Type="http://schemas.openxmlformats.org/officeDocument/2006/relationships/image" Target="../media/image3.png"/><Relationship Id="rId21" Type="http://schemas.openxmlformats.org/officeDocument/2006/relationships/image" Target="../media/image15.png"/><Relationship Id="rId7" Type="http://schemas.openxmlformats.org/officeDocument/2006/relationships/image" Target="../media/image7.png"/><Relationship Id="rId12" Type="http://schemas.openxmlformats.org/officeDocument/2006/relationships/image" Target="../media/image12.svg"/><Relationship Id="rId17" Type="http://schemas.openxmlformats.org/officeDocument/2006/relationships/hyperlink" Target="#'Plan integrado'!A1"/><Relationship Id="rId2" Type="http://schemas.openxmlformats.org/officeDocument/2006/relationships/image" Target="../media/image2.png"/><Relationship Id="rId16" Type="http://schemas.openxmlformats.org/officeDocument/2006/relationships/hyperlink" Target="#'Indicadores de gestion'!A1"/><Relationship Id="rId20" Type="http://schemas.openxmlformats.org/officeDocument/2006/relationships/image" Target="../media/image14.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24" Type="http://schemas.openxmlformats.org/officeDocument/2006/relationships/image" Target="../media/image18.svg"/><Relationship Id="rId5" Type="http://schemas.openxmlformats.org/officeDocument/2006/relationships/image" Target="../media/image5.png"/><Relationship Id="rId15" Type="http://schemas.openxmlformats.org/officeDocument/2006/relationships/hyperlink" Target="#'1.3.PI. Indicadores MGA'!A1"/><Relationship Id="rId23" Type="http://schemas.openxmlformats.org/officeDocument/2006/relationships/image" Target="../media/image17.png"/><Relationship Id="rId10" Type="http://schemas.openxmlformats.org/officeDocument/2006/relationships/image" Target="../media/image10.svg"/><Relationship Id="rId19" Type="http://schemas.openxmlformats.org/officeDocument/2006/relationships/image" Target="../media/image13.pn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hyperlink" Target="#'1.2.PI. metas'!A1"/><Relationship Id="rId22" Type="http://schemas.openxmlformats.org/officeDocument/2006/relationships/image" Target="../media/image16.svg"/></Relationships>
</file>

<file path=xl/drawings/_rels/drawing2.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hyperlink" Target="#Indice!A1"/><Relationship Id="rId1" Type="http://schemas.openxmlformats.org/officeDocument/2006/relationships/image" Target="../media/image1.png"/><Relationship Id="rId5" Type="http://schemas.openxmlformats.org/officeDocument/2006/relationships/image" Target="../media/image21.png"/><Relationship Id="rId4" Type="http://schemas.openxmlformats.org/officeDocument/2006/relationships/image" Target="../media/image20.svg"/></Relationships>
</file>

<file path=xl/drawings/_rels/drawing3.xml.rels><?xml version="1.0" encoding="UTF-8" standalone="yes"?>
<Relationships xmlns="http://schemas.openxmlformats.org/package/2006/relationships"><Relationship Id="rId3" Type="http://schemas.openxmlformats.org/officeDocument/2006/relationships/image" Target="../media/image22.png"/><Relationship Id="rId2" Type="http://schemas.openxmlformats.org/officeDocument/2006/relationships/hyperlink" Target="#Indice!A1"/><Relationship Id="rId1" Type="http://schemas.openxmlformats.org/officeDocument/2006/relationships/image" Target="../media/image1.png"/><Relationship Id="rId5" Type="http://schemas.openxmlformats.org/officeDocument/2006/relationships/image" Target="../media/image21.png"/><Relationship Id="rId4" Type="http://schemas.openxmlformats.org/officeDocument/2006/relationships/image" Target="../media/image23.svg"/></Relationships>
</file>

<file path=xl/drawings/_rels/drawing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1.png"/><Relationship Id="rId1" Type="http://schemas.openxmlformats.org/officeDocument/2006/relationships/image" Target="../media/image1.png"/><Relationship Id="rId5" Type="http://schemas.openxmlformats.org/officeDocument/2006/relationships/image" Target="../media/image20.svg"/><Relationship Id="rId4" Type="http://schemas.openxmlformats.org/officeDocument/2006/relationships/image" Target="../media/image19.pn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1.png"/><Relationship Id="rId1" Type="http://schemas.openxmlformats.org/officeDocument/2006/relationships/image" Target="../media/image1.png"/><Relationship Id="rId5" Type="http://schemas.openxmlformats.org/officeDocument/2006/relationships/image" Target="../media/image20.svg"/><Relationship Id="rId4" Type="http://schemas.openxmlformats.org/officeDocument/2006/relationships/image" Target="../media/image19.png"/></Relationships>
</file>

<file path=xl/drawings/_rels/drawing6.xml.rels><?xml version="1.0" encoding="UTF-8" standalone="yes"?>
<Relationships xmlns="http://schemas.openxmlformats.org/package/2006/relationships"><Relationship Id="rId3" Type="http://schemas.openxmlformats.org/officeDocument/2006/relationships/image" Target="../media/image20.svg"/><Relationship Id="rId2" Type="http://schemas.openxmlformats.org/officeDocument/2006/relationships/image" Target="../media/image19.png"/><Relationship Id="rId1" Type="http://schemas.openxmlformats.org/officeDocument/2006/relationships/hyperlink" Target="#Indice!A1"/><Relationship Id="rId4" Type="http://schemas.openxmlformats.org/officeDocument/2006/relationships/image" Target="../media/image21.png"/></Relationships>
</file>

<file path=xl/drawings/_rels/drawing7.xml.rels><?xml version="1.0" encoding="UTF-8" standalone="yes"?>
<Relationships xmlns="http://schemas.openxmlformats.org/package/2006/relationships"><Relationship Id="rId3" Type="http://schemas.openxmlformats.org/officeDocument/2006/relationships/image" Target="../media/image20.svg"/><Relationship Id="rId2" Type="http://schemas.openxmlformats.org/officeDocument/2006/relationships/image" Target="../media/image19.png"/><Relationship Id="rId1" Type="http://schemas.openxmlformats.org/officeDocument/2006/relationships/hyperlink" Target="#Indice!A1"/><Relationship Id="rId4" Type="http://schemas.openxmlformats.org/officeDocument/2006/relationships/image" Target="../media/image21.png"/></Relationships>
</file>

<file path=xl/drawings/_rels/drawing8.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hyperlink" Target="#Indice!A1"/><Relationship Id="rId1" Type="http://schemas.openxmlformats.org/officeDocument/2006/relationships/image" Target="../media/image21.png"/><Relationship Id="rId4" Type="http://schemas.openxmlformats.org/officeDocument/2006/relationships/image" Target="../media/image20.svg"/></Relationships>
</file>

<file path=xl/drawings/drawing1.xml><?xml version="1.0" encoding="utf-8"?>
<xdr:wsDr xmlns:xdr="http://schemas.openxmlformats.org/drawingml/2006/spreadsheetDrawing" xmlns:a="http://schemas.openxmlformats.org/drawingml/2006/main">
  <xdr:twoCellAnchor editAs="oneCell">
    <xdr:from>
      <xdr:col>1</xdr:col>
      <xdr:colOff>119679</xdr:colOff>
      <xdr:row>1</xdr:row>
      <xdr:rowOff>17710</xdr:rowOff>
    </xdr:from>
    <xdr:to>
      <xdr:col>1</xdr:col>
      <xdr:colOff>119679</xdr:colOff>
      <xdr:row>3</xdr:row>
      <xdr:rowOff>18062</xdr:rowOff>
    </xdr:to>
    <xdr:pic>
      <xdr:nvPicPr>
        <xdr:cNvPr id="2" name="Imagen 1" descr="Secretaría General | Alcaldía Mayor de Bogotá">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679" y="220910"/>
          <a:ext cx="0" cy="8331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114300</xdr:colOff>
      <xdr:row>1</xdr:row>
      <xdr:rowOff>19050</xdr:rowOff>
    </xdr:from>
    <xdr:to>
      <xdr:col>1</xdr:col>
      <xdr:colOff>114300</xdr:colOff>
      <xdr:row>3</xdr:row>
      <xdr:rowOff>19402</xdr:rowOff>
    </xdr:to>
    <xdr:pic>
      <xdr:nvPicPr>
        <xdr:cNvPr id="3" name="Imagen 3" descr="Secretaría General | Alcaldía Mayor de Bogotá">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300" y="222250"/>
          <a:ext cx="0" cy="8331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291499</xdr:colOff>
      <xdr:row>1</xdr:row>
      <xdr:rowOff>333707</xdr:rowOff>
    </xdr:from>
    <xdr:to>
      <xdr:col>2</xdr:col>
      <xdr:colOff>3412227</xdr:colOff>
      <xdr:row>5</xdr:row>
      <xdr:rowOff>19051</xdr:rowOff>
    </xdr:to>
    <xdr:pic>
      <xdr:nvPicPr>
        <xdr:cNvPr id="5" name="Imagen 11">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691549" y="543257"/>
          <a:ext cx="4130378" cy="1228394"/>
        </a:xfrm>
        <a:prstGeom prst="rect">
          <a:avLst/>
        </a:prstGeom>
      </xdr:spPr>
    </xdr:pic>
    <xdr:clientData/>
  </xdr:twoCellAnchor>
  <xdr:twoCellAnchor editAs="oneCell">
    <xdr:from>
      <xdr:col>7</xdr:col>
      <xdr:colOff>0</xdr:colOff>
      <xdr:row>12</xdr:row>
      <xdr:rowOff>0</xdr:rowOff>
    </xdr:from>
    <xdr:to>
      <xdr:col>7</xdr:col>
      <xdr:colOff>914400</xdr:colOff>
      <xdr:row>12</xdr:row>
      <xdr:rowOff>914400</xdr:rowOff>
    </xdr:to>
    <xdr:pic>
      <xdr:nvPicPr>
        <xdr:cNvPr id="19" name="Graphic 18" descr="Dollar">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2325350" y="7200900"/>
          <a:ext cx="914400" cy="914400"/>
        </a:xfrm>
        <a:prstGeom prst="rect">
          <a:avLst/>
        </a:prstGeom>
      </xdr:spPr>
    </xdr:pic>
    <xdr:clientData/>
  </xdr:twoCellAnchor>
  <xdr:twoCellAnchor editAs="oneCell">
    <xdr:from>
      <xdr:col>7</xdr:col>
      <xdr:colOff>0</xdr:colOff>
      <xdr:row>13</xdr:row>
      <xdr:rowOff>0</xdr:rowOff>
    </xdr:from>
    <xdr:to>
      <xdr:col>7</xdr:col>
      <xdr:colOff>914400</xdr:colOff>
      <xdr:row>13</xdr:row>
      <xdr:rowOff>914400</xdr:rowOff>
    </xdr:to>
    <xdr:pic>
      <xdr:nvPicPr>
        <xdr:cNvPr id="21" name="Graphic 20" descr="Gears">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2325350" y="8134350"/>
          <a:ext cx="914400" cy="914400"/>
        </a:xfrm>
        <a:prstGeom prst="rect">
          <a:avLst/>
        </a:prstGeom>
      </xdr:spPr>
    </xdr:pic>
    <xdr:clientData/>
  </xdr:twoCellAnchor>
  <xdr:twoCellAnchor editAs="oneCell">
    <xdr:from>
      <xdr:col>7</xdr:col>
      <xdr:colOff>0</xdr:colOff>
      <xdr:row>14</xdr:row>
      <xdr:rowOff>0</xdr:rowOff>
    </xdr:from>
    <xdr:to>
      <xdr:col>7</xdr:col>
      <xdr:colOff>914400</xdr:colOff>
      <xdr:row>14</xdr:row>
      <xdr:rowOff>914400</xdr:rowOff>
    </xdr:to>
    <xdr:pic>
      <xdr:nvPicPr>
        <xdr:cNvPr id="23" name="Graphic 22" descr="Hourglass 60%">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2325350" y="9067800"/>
          <a:ext cx="914400" cy="914400"/>
        </a:xfrm>
        <a:prstGeom prst="rect">
          <a:avLst/>
        </a:prstGeom>
      </xdr:spPr>
    </xdr:pic>
    <xdr:clientData/>
  </xdr:twoCellAnchor>
  <xdr:twoCellAnchor editAs="oneCell">
    <xdr:from>
      <xdr:col>7</xdr:col>
      <xdr:colOff>0</xdr:colOff>
      <xdr:row>15</xdr:row>
      <xdr:rowOff>0</xdr:rowOff>
    </xdr:from>
    <xdr:to>
      <xdr:col>7</xdr:col>
      <xdr:colOff>914400</xdr:colOff>
      <xdr:row>15</xdr:row>
      <xdr:rowOff>914400</xdr:rowOff>
    </xdr:to>
    <xdr:pic>
      <xdr:nvPicPr>
        <xdr:cNvPr id="25" name="Graphic 24" descr="Presentation with pie chart">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12325350" y="10001250"/>
          <a:ext cx="914400" cy="914400"/>
        </a:xfrm>
        <a:prstGeom prst="rect">
          <a:avLst/>
        </a:prstGeom>
      </xdr:spPr>
    </xdr:pic>
    <xdr:clientData/>
  </xdr:twoCellAnchor>
  <xdr:oneCellAnchor>
    <xdr:from>
      <xdr:col>7</xdr:col>
      <xdr:colOff>0</xdr:colOff>
      <xdr:row>7</xdr:row>
      <xdr:rowOff>737411</xdr:rowOff>
    </xdr:from>
    <xdr:ext cx="914400" cy="914400"/>
    <xdr:pic>
      <xdr:nvPicPr>
        <xdr:cNvPr id="16" name="Graphic 16" descr="Bar graph with upward trend">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2325350" y="3271061"/>
          <a:ext cx="914400" cy="914400"/>
        </a:xfrm>
        <a:prstGeom prst="rect">
          <a:avLst/>
        </a:prstGeom>
      </xdr:spPr>
    </xdr:pic>
    <xdr:clientData/>
  </xdr:oneCellAnchor>
  <xdr:twoCellAnchor>
    <xdr:from>
      <xdr:col>1</xdr:col>
      <xdr:colOff>172679</xdr:colOff>
      <xdr:row>9</xdr:row>
      <xdr:rowOff>164689</xdr:rowOff>
    </xdr:from>
    <xdr:to>
      <xdr:col>1</xdr:col>
      <xdr:colOff>817921</xdr:colOff>
      <xdr:row>9</xdr:row>
      <xdr:rowOff>809931</xdr:rowOff>
    </xdr:to>
    <xdr:sp macro="" textlink="">
      <xdr:nvSpPr>
        <xdr:cNvPr id="4" name="Elipse 3">
          <a:hlinkClick xmlns:r="http://schemas.openxmlformats.org/officeDocument/2006/relationships" r:id="rId13"/>
          <a:extLst>
            <a:ext uri="{FF2B5EF4-FFF2-40B4-BE49-F238E27FC236}">
              <a16:creationId xmlns:a16="http://schemas.microsoft.com/office/drawing/2014/main" id="{00000000-0008-0000-0000-000004000000}"/>
            </a:ext>
          </a:extLst>
        </xdr:cNvPr>
        <xdr:cNvSpPr/>
      </xdr:nvSpPr>
      <xdr:spPr>
        <a:xfrm>
          <a:off x="572729" y="4565239"/>
          <a:ext cx="645242" cy="645242"/>
        </a:xfrm>
        <a:prstGeom prst="ellipse">
          <a:avLst/>
        </a:prstGeom>
        <a:solidFill>
          <a:srgbClr val="A50021"/>
        </a:solidFill>
        <a:ln>
          <a:solidFill>
            <a:srgbClr val="A5002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t>1.1</a:t>
          </a:r>
          <a:endParaRPr lang="es-CO" sz="1100" b="1"/>
        </a:p>
      </xdr:txBody>
    </xdr:sp>
    <xdr:clientData/>
  </xdr:twoCellAnchor>
  <xdr:twoCellAnchor>
    <xdr:from>
      <xdr:col>1</xdr:col>
      <xdr:colOff>188036</xdr:colOff>
      <xdr:row>10</xdr:row>
      <xdr:rowOff>165309</xdr:rowOff>
    </xdr:from>
    <xdr:to>
      <xdr:col>1</xdr:col>
      <xdr:colOff>833278</xdr:colOff>
      <xdr:row>10</xdr:row>
      <xdr:rowOff>810551</xdr:rowOff>
    </xdr:to>
    <xdr:sp macro="" textlink="">
      <xdr:nvSpPr>
        <xdr:cNvPr id="26" name="Elipse 25">
          <a:hlinkClick xmlns:r="http://schemas.openxmlformats.org/officeDocument/2006/relationships" r:id="rId14"/>
          <a:extLst>
            <a:ext uri="{FF2B5EF4-FFF2-40B4-BE49-F238E27FC236}">
              <a16:creationId xmlns:a16="http://schemas.microsoft.com/office/drawing/2014/main" id="{00000000-0008-0000-0000-00001A000000}"/>
            </a:ext>
          </a:extLst>
        </xdr:cNvPr>
        <xdr:cNvSpPr/>
      </xdr:nvSpPr>
      <xdr:spPr>
        <a:xfrm>
          <a:off x="588086" y="5499309"/>
          <a:ext cx="645242" cy="645242"/>
        </a:xfrm>
        <a:prstGeom prst="ellipse">
          <a:avLst/>
        </a:prstGeom>
        <a:solidFill>
          <a:srgbClr val="A50021"/>
        </a:solidFill>
        <a:ln>
          <a:solidFill>
            <a:srgbClr val="A5002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t>1.2</a:t>
          </a:r>
          <a:endParaRPr lang="es-CO" sz="1100" b="1"/>
        </a:p>
      </xdr:txBody>
    </xdr:sp>
    <xdr:clientData/>
  </xdr:twoCellAnchor>
  <xdr:twoCellAnchor>
    <xdr:from>
      <xdr:col>1</xdr:col>
      <xdr:colOff>190493</xdr:colOff>
      <xdr:row>11</xdr:row>
      <xdr:rowOff>137044</xdr:rowOff>
    </xdr:from>
    <xdr:to>
      <xdr:col>1</xdr:col>
      <xdr:colOff>835735</xdr:colOff>
      <xdr:row>11</xdr:row>
      <xdr:rowOff>782286</xdr:rowOff>
    </xdr:to>
    <xdr:sp macro="" textlink="">
      <xdr:nvSpPr>
        <xdr:cNvPr id="27" name="Elipse 26">
          <a:hlinkClick xmlns:r="http://schemas.openxmlformats.org/officeDocument/2006/relationships" r:id="rId15"/>
          <a:extLst>
            <a:ext uri="{FF2B5EF4-FFF2-40B4-BE49-F238E27FC236}">
              <a16:creationId xmlns:a16="http://schemas.microsoft.com/office/drawing/2014/main" id="{00000000-0008-0000-0000-00001B000000}"/>
            </a:ext>
          </a:extLst>
        </xdr:cNvPr>
        <xdr:cNvSpPr/>
      </xdr:nvSpPr>
      <xdr:spPr>
        <a:xfrm>
          <a:off x="590543" y="6404494"/>
          <a:ext cx="645242" cy="645242"/>
        </a:xfrm>
        <a:prstGeom prst="ellipse">
          <a:avLst/>
        </a:prstGeom>
        <a:solidFill>
          <a:srgbClr val="A50021"/>
        </a:solidFill>
        <a:ln>
          <a:solidFill>
            <a:srgbClr val="A5002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t>1.3</a:t>
          </a:r>
          <a:endParaRPr lang="es-CO" sz="1100" b="1"/>
        </a:p>
      </xdr:txBody>
    </xdr:sp>
    <xdr:clientData/>
  </xdr:twoCellAnchor>
  <xdr:twoCellAnchor>
    <xdr:from>
      <xdr:col>1</xdr:col>
      <xdr:colOff>173900</xdr:colOff>
      <xdr:row>12</xdr:row>
      <xdr:rowOff>132133</xdr:rowOff>
    </xdr:from>
    <xdr:to>
      <xdr:col>1</xdr:col>
      <xdr:colOff>809617</xdr:colOff>
      <xdr:row>12</xdr:row>
      <xdr:rowOff>777375</xdr:rowOff>
    </xdr:to>
    <xdr:sp macro="" textlink="">
      <xdr:nvSpPr>
        <xdr:cNvPr id="28" name="Elipse 27">
          <a:hlinkClick xmlns:r="http://schemas.openxmlformats.org/officeDocument/2006/relationships" r:id="rId15"/>
          <a:extLst>
            <a:ext uri="{FF2B5EF4-FFF2-40B4-BE49-F238E27FC236}">
              <a16:creationId xmlns:a16="http://schemas.microsoft.com/office/drawing/2014/main" id="{00000000-0008-0000-0000-00001C000000}"/>
            </a:ext>
          </a:extLst>
        </xdr:cNvPr>
        <xdr:cNvSpPr/>
      </xdr:nvSpPr>
      <xdr:spPr>
        <a:xfrm>
          <a:off x="573950" y="7333033"/>
          <a:ext cx="635717" cy="645242"/>
        </a:xfrm>
        <a:prstGeom prst="ellipse">
          <a:avLst/>
        </a:prstGeom>
        <a:solidFill>
          <a:srgbClr val="A50021"/>
        </a:solidFill>
        <a:ln>
          <a:solidFill>
            <a:srgbClr val="A5002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t>1.4</a:t>
          </a:r>
          <a:endParaRPr lang="es-CO" sz="1100" b="1"/>
        </a:p>
      </xdr:txBody>
    </xdr:sp>
    <xdr:clientData/>
  </xdr:twoCellAnchor>
  <xdr:twoCellAnchor>
    <xdr:from>
      <xdr:col>1</xdr:col>
      <xdr:colOff>92177</xdr:colOff>
      <xdr:row>8</xdr:row>
      <xdr:rowOff>122900</xdr:rowOff>
    </xdr:from>
    <xdr:to>
      <xdr:col>1</xdr:col>
      <xdr:colOff>860323</xdr:colOff>
      <xdr:row>8</xdr:row>
      <xdr:rowOff>798871</xdr:rowOff>
    </xdr:to>
    <xdr:sp macro="" textlink="">
      <xdr:nvSpPr>
        <xdr:cNvPr id="8" name="Elipse 7">
          <a:extLst>
            <a:ext uri="{FF2B5EF4-FFF2-40B4-BE49-F238E27FC236}">
              <a16:creationId xmlns:a16="http://schemas.microsoft.com/office/drawing/2014/main" id="{00000000-0008-0000-0000-000008000000}"/>
            </a:ext>
          </a:extLst>
        </xdr:cNvPr>
        <xdr:cNvSpPr/>
      </xdr:nvSpPr>
      <xdr:spPr>
        <a:xfrm>
          <a:off x="492227" y="3590000"/>
          <a:ext cx="768146" cy="675971"/>
        </a:xfrm>
        <a:prstGeom prst="ellipse">
          <a:avLst/>
        </a:prstGeom>
        <a:solidFill>
          <a:srgbClr val="A5002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latin typeface="Arial" panose="020B0604020202020204" pitchFamily="34" charset="0"/>
              <a:cs typeface="Arial" panose="020B0604020202020204" pitchFamily="34" charset="0"/>
            </a:rPr>
            <a:t>1</a:t>
          </a:r>
        </a:p>
      </xdr:txBody>
    </xdr:sp>
    <xdr:clientData/>
  </xdr:twoCellAnchor>
  <xdr:twoCellAnchor>
    <xdr:from>
      <xdr:col>1</xdr:col>
      <xdr:colOff>76815</xdr:colOff>
      <xdr:row>13</xdr:row>
      <xdr:rowOff>46089</xdr:rowOff>
    </xdr:from>
    <xdr:to>
      <xdr:col>1</xdr:col>
      <xdr:colOff>844961</xdr:colOff>
      <xdr:row>13</xdr:row>
      <xdr:rowOff>860324</xdr:rowOff>
    </xdr:to>
    <xdr:sp macro="" textlink="">
      <xdr:nvSpPr>
        <xdr:cNvPr id="29" name="Elipse 28">
          <a:hlinkClick xmlns:r="http://schemas.openxmlformats.org/officeDocument/2006/relationships" r:id="rId16"/>
          <a:extLst>
            <a:ext uri="{FF2B5EF4-FFF2-40B4-BE49-F238E27FC236}">
              <a16:creationId xmlns:a16="http://schemas.microsoft.com/office/drawing/2014/main" id="{00000000-0008-0000-0000-00001D000000}"/>
            </a:ext>
          </a:extLst>
        </xdr:cNvPr>
        <xdr:cNvSpPr/>
      </xdr:nvSpPr>
      <xdr:spPr>
        <a:xfrm>
          <a:off x="476865" y="8180439"/>
          <a:ext cx="768146" cy="814235"/>
        </a:xfrm>
        <a:prstGeom prst="ellipse">
          <a:avLst/>
        </a:prstGeom>
        <a:solidFill>
          <a:srgbClr val="A5002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t> </a:t>
          </a:r>
          <a:r>
            <a:rPr lang="es-CO" sz="2400">
              <a:latin typeface="Arial" panose="020B0604020202020204" pitchFamily="34" charset="0"/>
              <a:cs typeface="Arial" panose="020B0604020202020204" pitchFamily="34" charset="0"/>
            </a:rPr>
            <a:t>2</a:t>
          </a:r>
        </a:p>
      </xdr:txBody>
    </xdr:sp>
    <xdr:clientData/>
  </xdr:twoCellAnchor>
  <xdr:twoCellAnchor>
    <xdr:from>
      <xdr:col>1</xdr:col>
      <xdr:colOff>76815</xdr:colOff>
      <xdr:row>14</xdr:row>
      <xdr:rowOff>46089</xdr:rowOff>
    </xdr:from>
    <xdr:to>
      <xdr:col>1</xdr:col>
      <xdr:colOff>844961</xdr:colOff>
      <xdr:row>14</xdr:row>
      <xdr:rowOff>860324</xdr:rowOff>
    </xdr:to>
    <xdr:sp macro="" textlink="">
      <xdr:nvSpPr>
        <xdr:cNvPr id="30" name="Elipse 29">
          <a:hlinkClick xmlns:r="http://schemas.openxmlformats.org/officeDocument/2006/relationships" r:id="rId17"/>
          <a:extLst>
            <a:ext uri="{FF2B5EF4-FFF2-40B4-BE49-F238E27FC236}">
              <a16:creationId xmlns:a16="http://schemas.microsoft.com/office/drawing/2014/main" id="{00000000-0008-0000-0000-00001E000000}"/>
            </a:ext>
          </a:extLst>
        </xdr:cNvPr>
        <xdr:cNvSpPr/>
      </xdr:nvSpPr>
      <xdr:spPr>
        <a:xfrm>
          <a:off x="476865" y="9113889"/>
          <a:ext cx="768146" cy="814235"/>
        </a:xfrm>
        <a:prstGeom prst="ellipse">
          <a:avLst/>
        </a:prstGeom>
        <a:solidFill>
          <a:srgbClr val="A5002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t> </a:t>
          </a:r>
          <a:r>
            <a:rPr lang="es-CO" sz="2400">
              <a:latin typeface="Arial" panose="020B0604020202020204" pitchFamily="34" charset="0"/>
              <a:cs typeface="Arial" panose="020B0604020202020204" pitchFamily="34" charset="0"/>
            </a:rPr>
            <a:t>3</a:t>
          </a:r>
        </a:p>
      </xdr:txBody>
    </xdr:sp>
    <xdr:clientData/>
  </xdr:twoCellAnchor>
  <xdr:twoCellAnchor>
    <xdr:from>
      <xdr:col>1</xdr:col>
      <xdr:colOff>76815</xdr:colOff>
      <xdr:row>15</xdr:row>
      <xdr:rowOff>46089</xdr:rowOff>
    </xdr:from>
    <xdr:to>
      <xdr:col>1</xdr:col>
      <xdr:colOff>844961</xdr:colOff>
      <xdr:row>15</xdr:row>
      <xdr:rowOff>860324</xdr:rowOff>
    </xdr:to>
    <xdr:sp macro="" textlink="">
      <xdr:nvSpPr>
        <xdr:cNvPr id="31" name="Elipse 30">
          <a:hlinkClick xmlns:r="http://schemas.openxmlformats.org/officeDocument/2006/relationships" r:id="rId18"/>
          <a:extLst>
            <a:ext uri="{FF2B5EF4-FFF2-40B4-BE49-F238E27FC236}">
              <a16:creationId xmlns:a16="http://schemas.microsoft.com/office/drawing/2014/main" id="{00000000-0008-0000-0000-00001F000000}"/>
            </a:ext>
          </a:extLst>
        </xdr:cNvPr>
        <xdr:cNvSpPr/>
      </xdr:nvSpPr>
      <xdr:spPr>
        <a:xfrm>
          <a:off x="476865" y="10047339"/>
          <a:ext cx="768146" cy="814235"/>
        </a:xfrm>
        <a:prstGeom prst="ellipse">
          <a:avLst/>
        </a:prstGeom>
        <a:solidFill>
          <a:srgbClr val="A5002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t> </a:t>
          </a:r>
          <a:r>
            <a:rPr lang="es-CO" sz="2400">
              <a:latin typeface="Arial" panose="020B0604020202020204" pitchFamily="34" charset="0"/>
              <a:cs typeface="Arial" panose="020B0604020202020204" pitchFamily="34" charset="0"/>
            </a:rPr>
            <a:t>4</a:t>
          </a:r>
        </a:p>
      </xdr:txBody>
    </xdr:sp>
    <xdr:clientData/>
  </xdr:twoCellAnchor>
  <xdr:twoCellAnchor editAs="oneCell">
    <xdr:from>
      <xdr:col>7</xdr:col>
      <xdr:colOff>0</xdr:colOff>
      <xdr:row>10</xdr:row>
      <xdr:rowOff>0</xdr:rowOff>
    </xdr:from>
    <xdr:to>
      <xdr:col>7</xdr:col>
      <xdr:colOff>914400</xdr:colOff>
      <xdr:row>10</xdr:row>
      <xdr:rowOff>914400</xdr:rowOff>
    </xdr:to>
    <xdr:pic>
      <xdr:nvPicPr>
        <xdr:cNvPr id="37" name="Gráfico 36" descr="Diana con relleno sólido">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tretch>
          <a:fillRect/>
        </a:stretch>
      </xdr:blipFill>
      <xdr:spPr>
        <a:xfrm>
          <a:off x="12325350" y="5334000"/>
          <a:ext cx="914400" cy="914400"/>
        </a:xfrm>
        <a:prstGeom prst="rect">
          <a:avLst/>
        </a:prstGeom>
      </xdr:spPr>
    </xdr:pic>
    <xdr:clientData/>
  </xdr:twoCellAnchor>
  <xdr:twoCellAnchor editAs="oneCell">
    <xdr:from>
      <xdr:col>7</xdr:col>
      <xdr:colOff>0</xdr:colOff>
      <xdr:row>11</xdr:row>
      <xdr:rowOff>0</xdr:rowOff>
    </xdr:from>
    <xdr:to>
      <xdr:col>7</xdr:col>
      <xdr:colOff>914400</xdr:colOff>
      <xdr:row>11</xdr:row>
      <xdr:rowOff>914400</xdr:rowOff>
    </xdr:to>
    <xdr:pic>
      <xdr:nvPicPr>
        <xdr:cNvPr id="39" name="Gráfico 38" descr="Gráfico de barras con relleno sólido">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12325350" y="6267450"/>
          <a:ext cx="914400" cy="914400"/>
        </a:xfrm>
        <a:prstGeom prst="rect">
          <a:avLst/>
        </a:prstGeom>
      </xdr:spPr>
    </xdr:pic>
    <xdr:clientData/>
  </xdr:twoCellAnchor>
  <xdr:twoCellAnchor editAs="oneCell">
    <xdr:from>
      <xdr:col>7</xdr:col>
      <xdr:colOff>0</xdr:colOff>
      <xdr:row>9</xdr:row>
      <xdr:rowOff>0</xdr:rowOff>
    </xdr:from>
    <xdr:to>
      <xdr:col>7</xdr:col>
      <xdr:colOff>914400</xdr:colOff>
      <xdr:row>9</xdr:row>
      <xdr:rowOff>914400</xdr:rowOff>
    </xdr:to>
    <xdr:pic>
      <xdr:nvPicPr>
        <xdr:cNvPr id="45" name="Gráfico 44" descr="Calendario con relleno sólido">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 uri="{96DAC541-7B7A-43D3-8B79-37D633B846F1}">
              <asvg:svgBlip xmlns:asvg="http://schemas.microsoft.com/office/drawing/2016/SVG/main" r:embed="rId24"/>
            </a:ext>
          </a:extLst>
        </a:blip>
        <a:stretch>
          <a:fillRect/>
        </a:stretch>
      </xdr:blipFill>
      <xdr:spPr>
        <a:xfrm>
          <a:off x="12325350" y="4400550"/>
          <a:ext cx="914400"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119679</xdr:colOff>
      <xdr:row>0</xdr:row>
      <xdr:rowOff>17710</xdr:rowOff>
    </xdr:from>
    <xdr:to>
      <xdr:col>7</xdr:col>
      <xdr:colOff>119679</xdr:colOff>
      <xdr:row>3</xdr:row>
      <xdr:rowOff>131002</xdr:rowOff>
    </xdr:to>
    <xdr:pic>
      <xdr:nvPicPr>
        <xdr:cNvPr id="2" name="Imagen 1" descr="Secretaría General | Alcaldía Mayor de Bogotá">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9554" y="255835"/>
          <a:ext cx="0" cy="80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114300</xdr:colOff>
      <xdr:row>0</xdr:row>
      <xdr:rowOff>19050</xdr:rowOff>
    </xdr:from>
    <xdr:to>
      <xdr:col>7</xdr:col>
      <xdr:colOff>114300</xdr:colOff>
      <xdr:row>3</xdr:row>
      <xdr:rowOff>132342</xdr:rowOff>
    </xdr:to>
    <xdr:pic>
      <xdr:nvPicPr>
        <xdr:cNvPr id="3" name="Imagen 3" descr="Secretaría General | Alcaldía Mayor de Bogotá">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4175" y="257175"/>
          <a:ext cx="0" cy="80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610579</xdr:colOff>
      <xdr:row>0</xdr:row>
      <xdr:rowOff>36635</xdr:rowOff>
    </xdr:from>
    <xdr:to>
      <xdr:col>10</xdr:col>
      <xdr:colOff>1045377</xdr:colOff>
      <xdr:row>1</xdr:row>
      <xdr:rowOff>209157</xdr:rowOff>
    </xdr:to>
    <xdr:pic>
      <xdr:nvPicPr>
        <xdr:cNvPr id="13" name="Graphic 3" descr="Clipboard">
          <a:hlinkClick xmlns:r="http://schemas.openxmlformats.org/officeDocument/2006/relationships" r:id="rId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1504521" y="36635"/>
          <a:ext cx="434798" cy="428964"/>
        </a:xfrm>
        <a:prstGeom prst="rect">
          <a:avLst/>
        </a:prstGeom>
      </xdr:spPr>
    </xdr:pic>
    <xdr:clientData/>
  </xdr:twoCellAnchor>
  <xdr:twoCellAnchor editAs="oneCell">
    <xdr:from>
      <xdr:col>1</xdr:col>
      <xdr:colOff>134327</xdr:colOff>
      <xdr:row>0</xdr:row>
      <xdr:rowOff>24423</xdr:rowOff>
    </xdr:from>
    <xdr:to>
      <xdr:col>2</xdr:col>
      <xdr:colOff>317500</xdr:colOff>
      <xdr:row>2</xdr:row>
      <xdr:rowOff>204080</xdr:rowOff>
    </xdr:to>
    <xdr:pic>
      <xdr:nvPicPr>
        <xdr:cNvPr id="25" name="Imagen 11">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5"/>
        <a:stretch>
          <a:fillRect/>
        </a:stretch>
      </xdr:blipFill>
      <xdr:spPr>
        <a:xfrm>
          <a:off x="280865" y="24423"/>
          <a:ext cx="3150577" cy="6925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119679</xdr:colOff>
      <xdr:row>1</xdr:row>
      <xdr:rowOff>17710</xdr:rowOff>
    </xdr:from>
    <xdr:to>
      <xdr:col>3</xdr:col>
      <xdr:colOff>119679</xdr:colOff>
      <xdr:row>3</xdr:row>
      <xdr:rowOff>218204</xdr:rowOff>
    </xdr:to>
    <xdr:pic>
      <xdr:nvPicPr>
        <xdr:cNvPr id="6" name="Imagen 1" descr="Secretaría General | Alcaldía Mayor de Bogotá">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6083" y="213429"/>
          <a:ext cx="0" cy="8137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3</xdr:row>
      <xdr:rowOff>219544</xdr:rowOff>
    </xdr:to>
    <xdr:pic>
      <xdr:nvPicPr>
        <xdr:cNvPr id="8" name="Imagen 3" descr="Secretaría General | Alcaldía Mayor de Bogotá">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0704" y="214769"/>
          <a:ext cx="0" cy="8137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3</xdr:row>
      <xdr:rowOff>218204</xdr:rowOff>
    </xdr:to>
    <xdr:pic>
      <xdr:nvPicPr>
        <xdr:cNvPr id="10" name="Imagen 1" descr="Secretaría General | Alcaldía Mayor de Bogotá">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6083" y="213429"/>
          <a:ext cx="0" cy="8137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3</xdr:row>
      <xdr:rowOff>219544</xdr:rowOff>
    </xdr:to>
    <xdr:pic>
      <xdr:nvPicPr>
        <xdr:cNvPr id="11" name="Imagen 3" descr="Secretaría General | Alcaldía Mayor de Bogotá">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0704" y="214769"/>
          <a:ext cx="0" cy="8137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575345</xdr:colOff>
      <xdr:row>1</xdr:row>
      <xdr:rowOff>1</xdr:rowOff>
    </xdr:from>
    <xdr:to>
      <xdr:col>14</xdr:col>
      <xdr:colOff>1174315</xdr:colOff>
      <xdr:row>2</xdr:row>
      <xdr:rowOff>280424</xdr:rowOff>
    </xdr:to>
    <xdr:pic>
      <xdr:nvPicPr>
        <xdr:cNvPr id="13" name="Graphic 2" descr="Clipboard Checked">
          <a:hlinkClick xmlns:r="http://schemas.openxmlformats.org/officeDocument/2006/relationships" r:id="rId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8093461" y="195720"/>
          <a:ext cx="598970" cy="606622"/>
        </a:xfrm>
        <a:prstGeom prst="rect">
          <a:avLst/>
        </a:prstGeom>
      </xdr:spPr>
    </xdr:pic>
    <xdr:clientData/>
  </xdr:twoCellAnchor>
  <xdr:twoCellAnchor editAs="oneCell">
    <xdr:from>
      <xdr:col>2</xdr:col>
      <xdr:colOff>0</xdr:colOff>
      <xdr:row>1</xdr:row>
      <xdr:rowOff>17710</xdr:rowOff>
    </xdr:from>
    <xdr:to>
      <xdr:col>2</xdr:col>
      <xdr:colOff>0</xdr:colOff>
      <xdr:row>3</xdr:row>
      <xdr:rowOff>215030</xdr:rowOff>
    </xdr:to>
    <xdr:pic>
      <xdr:nvPicPr>
        <xdr:cNvPr id="14" name="Imagen 1" descr="Secretaría General | Alcaldía Mayor de Bogotá">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68" y="213429"/>
          <a:ext cx="0" cy="810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xdr:row>
      <xdr:rowOff>19050</xdr:rowOff>
    </xdr:from>
    <xdr:to>
      <xdr:col>2</xdr:col>
      <xdr:colOff>0</xdr:colOff>
      <xdr:row>3</xdr:row>
      <xdr:rowOff>216370</xdr:rowOff>
    </xdr:to>
    <xdr:pic>
      <xdr:nvPicPr>
        <xdr:cNvPr id="15" name="Imagen 3" descr="Secretaría General | Alcaldía Mayor de Bogotá">
          <a:extLst>
            <a:ext uri="{FF2B5EF4-FFF2-40B4-BE49-F238E27FC236}">
              <a16:creationId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68" y="214769"/>
          <a:ext cx="0" cy="810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289294</xdr:colOff>
      <xdr:row>0</xdr:row>
      <xdr:rowOff>195159</xdr:rowOff>
    </xdr:from>
    <xdr:to>
      <xdr:col>1</xdr:col>
      <xdr:colOff>1813664</xdr:colOff>
      <xdr:row>3</xdr:row>
      <xdr:rowOff>234863</xdr:rowOff>
    </xdr:to>
    <xdr:pic>
      <xdr:nvPicPr>
        <xdr:cNvPr id="23" name="Imagen 11">
          <a:extLst>
            <a:ext uri="{FF2B5EF4-FFF2-40B4-BE49-F238E27FC236}">
              <a16:creationId xmlns:a16="http://schemas.microsoft.com/office/drawing/2014/main" id="{00000000-0008-0000-0300-000017000000}"/>
            </a:ext>
          </a:extLst>
        </xdr:cNvPr>
        <xdr:cNvPicPr>
          <a:picLocks noChangeAspect="1"/>
        </xdr:cNvPicPr>
      </xdr:nvPicPr>
      <xdr:blipFill>
        <a:blip xmlns:r="http://schemas.openxmlformats.org/officeDocument/2006/relationships" r:embed="rId5"/>
        <a:stretch>
          <a:fillRect/>
        </a:stretch>
      </xdr:blipFill>
      <xdr:spPr>
        <a:xfrm>
          <a:off x="289294" y="195159"/>
          <a:ext cx="3481562" cy="8486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17710</xdr:rowOff>
    </xdr:from>
    <xdr:to>
      <xdr:col>1</xdr:col>
      <xdr:colOff>0</xdr:colOff>
      <xdr:row>3</xdr:row>
      <xdr:rowOff>131002</xdr:rowOff>
    </xdr:to>
    <xdr:pic>
      <xdr:nvPicPr>
        <xdr:cNvPr id="2" name="Imagen 1" descr="Secretaría General | Alcaldía Mayor de Bogotá">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9554" y="255835"/>
          <a:ext cx="0" cy="80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19050</xdr:rowOff>
    </xdr:from>
    <xdr:to>
      <xdr:col>1</xdr:col>
      <xdr:colOff>0</xdr:colOff>
      <xdr:row>3</xdr:row>
      <xdr:rowOff>132342</xdr:rowOff>
    </xdr:to>
    <xdr:pic>
      <xdr:nvPicPr>
        <xdr:cNvPr id="3" name="Imagen 3" descr="Secretaría General | Alcaldía Mayor de Bogotá">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4175" y="257175"/>
          <a:ext cx="0" cy="80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17710</xdr:rowOff>
    </xdr:from>
    <xdr:to>
      <xdr:col>6</xdr:col>
      <xdr:colOff>0</xdr:colOff>
      <xdr:row>3</xdr:row>
      <xdr:rowOff>54802</xdr:rowOff>
    </xdr:to>
    <xdr:pic>
      <xdr:nvPicPr>
        <xdr:cNvPr id="5" name="Imagen 1" descr="Secretaría General | Alcaldía Mayor de Bogotá">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81656" y="17710"/>
          <a:ext cx="0" cy="816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19050</xdr:rowOff>
    </xdr:from>
    <xdr:to>
      <xdr:col>6</xdr:col>
      <xdr:colOff>0</xdr:colOff>
      <xdr:row>3</xdr:row>
      <xdr:rowOff>56142</xdr:rowOff>
    </xdr:to>
    <xdr:pic>
      <xdr:nvPicPr>
        <xdr:cNvPr id="6" name="Imagen 3" descr="Secretaría General | Alcaldía Mayor de Bogotá">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81656" y="19050"/>
          <a:ext cx="0" cy="816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0</xdr:row>
      <xdr:rowOff>17710</xdr:rowOff>
    </xdr:from>
    <xdr:to>
      <xdr:col>3</xdr:col>
      <xdr:colOff>119679</xdr:colOff>
      <xdr:row>3</xdr:row>
      <xdr:rowOff>54802</xdr:rowOff>
    </xdr:to>
    <xdr:pic>
      <xdr:nvPicPr>
        <xdr:cNvPr id="8" name="Imagen 1" descr="Secretaría General | Alcaldía Mayor de Bogotá">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9554" y="255835"/>
          <a:ext cx="0" cy="80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0</xdr:row>
      <xdr:rowOff>19050</xdr:rowOff>
    </xdr:from>
    <xdr:to>
      <xdr:col>3</xdr:col>
      <xdr:colOff>114300</xdr:colOff>
      <xdr:row>3</xdr:row>
      <xdr:rowOff>56142</xdr:rowOff>
    </xdr:to>
    <xdr:pic>
      <xdr:nvPicPr>
        <xdr:cNvPr id="9" name="Imagen 3" descr="Secretaría General | Alcaldía Mayor de Bogotá">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4175" y="257175"/>
          <a:ext cx="0" cy="80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119804</xdr:colOff>
      <xdr:row>0</xdr:row>
      <xdr:rowOff>76641</xdr:rowOff>
    </xdr:from>
    <xdr:to>
      <xdr:col>2</xdr:col>
      <xdr:colOff>1995430</xdr:colOff>
      <xdr:row>2</xdr:row>
      <xdr:rowOff>175171</xdr:rowOff>
    </xdr:to>
    <xdr:pic>
      <xdr:nvPicPr>
        <xdr:cNvPr id="10" name="Imagen 11">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a:stretch>
          <a:fillRect/>
        </a:stretch>
      </xdr:blipFill>
      <xdr:spPr>
        <a:xfrm>
          <a:off x="273080" y="76641"/>
          <a:ext cx="2803385" cy="602151"/>
        </a:xfrm>
        <a:prstGeom prst="rect">
          <a:avLst/>
        </a:prstGeom>
      </xdr:spPr>
    </xdr:pic>
    <xdr:clientData/>
  </xdr:twoCellAnchor>
  <xdr:twoCellAnchor editAs="oneCell">
    <xdr:from>
      <xdr:col>7</xdr:col>
      <xdr:colOff>478057</xdr:colOff>
      <xdr:row>0</xdr:row>
      <xdr:rowOff>24741</xdr:rowOff>
    </xdr:from>
    <xdr:to>
      <xdr:col>7</xdr:col>
      <xdr:colOff>980572</xdr:colOff>
      <xdr:row>1</xdr:row>
      <xdr:rowOff>247403</xdr:rowOff>
    </xdr:to>
    <xdr:pic>
      <xdr:nvPicPr>
        <xdr:cNvPr id="15" name="Graphic 5" descr="Clipboard">
          <a:hlinkClick xmlns:r="http://schemas.openxmlformats.org/officeDocument/2006/relationships" r:id="rId3"/>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481044" y="24741"/>
          <a:ext cx="502515" cy="4824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119679</xdr:colOff>
      <xdr:row>1</xdr:row>
      <xdr:rowOff>17710</xdr:rowOff>
    </xdr:from>
    <xdr:to>
      <xdr:col>3</xdr:col>
      <xdr:colOff>119679</xdr:colOff>
      <xdr:row>4</xdr:row>
      <xdr:rowOff>106729</xdr:rowOff>
    </xdr:to>
    <xdr:pic>
      <xdr:nvPicPr>
        <xdr:cNvPr id="9" name="Imagen 1" descr="Secretaría General | Alcaldía Mayor de Bogotá">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4779" y="220910"/>
          <a:ext cx="0" cy="8149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4</xdr:row>
      <xdr:rowOff>108069</xdr:rowOff>
    </xdr:to>
    <xdr:pic>
      <xdr:nvPicPr>
        <xdr:cNvPr id="10" name="Imagen 3" descr="Secretaría General | Alcaldía Mayor de Bogotá">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9400" y="222250"/>
          <a:ext cx="0" cy="8149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48611</xdr:colOff>
      <xdr:row>0</xdr:row>
      <xdr:rowOff>236846</xdr:rowOff>
    </xdr:from>
    <xdr:to>
      <xdr:col>2</xdr:col>
      <xdr:colOff>1758687</xdr:colOff>
      <xdr:row>3</xdr:row>
      <xdr:rowOff>192768</xdr:rowOff>
    </xdr:to>
    <xdr:pic>
      <xdr:nvPicPr>
        <xdr:cNvPr id="8" name="Imagen 11">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2"/>
        <a:stretch>
          <a:fillRect/>
        </a:stretch>
      </xdr:blipFill>
      <xdr:spPr>
        <a:xfrm>
          <a:off x="241379" y="236846"/>
          <a:ext cx="2174987" cy="681636"/>
        </a:xfrm>
        <a:prstGeom prst="rect">
          <a:avLst/>
        </a:prstGeom>
      </xdr:spPr>
    </xdr:pic>
    <xdr:clientData/>
  </xdr:twoCellAnchor>
  <xdr:twoCellAnchor editAs="oneCell">
    <xdr:from>
      <xdr:col>5</xdr:col>
      <xdr:colOff>950070</xdr:colOff>
      <xdr:row>1</xdr:row>
      <xdr:rowOff>61452</xdr:rowOff>
    </xdr:from>
    <xdr:to>
      <xdr:col>5</xdr:col>
      <xdr:colOff>1321203</xdr:colOff>
      <xdr:row>2</xdr:row>
      <xdr:rowOff>235566</xdr:rowOff>
    </xdr:to>
    <xdr:pic>
      <xdr:nvPicPr>
        <xdr:cNvPr id="6" name="Graphic 5" descr="Clipboard">
          <a:hlinkClick xmlns:r="http://schemas.openxmlformats.org/officeDocument/2006/relationships" r:id="rId3"/>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7832651" y="297017"/>
          <a:ext cx="371133" cy="40967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273580</xdr:colOff>
      <xdr:row>1</xdr:row>
      <xdr:rowOff>25400</xdr:rowOff>
    </xdr:from>
    <xdr:to>
      <xdr:col>15</xdr:col>
      <xdr:colOff>666415</xdr:colOff>
      <xdr:row>3</xdr:row>
      <xdr:rowOff>51595</xdr:rowOff>
    </xdr:to>
    <xdr:pic>
      <xdr:nvPicPr>
        <xdr:cNvPr id="23" name="Graphic 4" descr="Clipboard">
          <a:hlinkClick xmlns:r="http://schemas.openxmlformats.org/officeDocument/2006/relationships" r:id="rId1"/>
          <a:extLst>
            <a:ext uri="{FF2B5EF4-FFF2-40B4-BE49-F238E27FC236}">
              <a16:creationId xmlns:a16="http://schemas.microsoft.com/office/drawing/2014/main" id="{00000000-0008-0000-06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26580" y="317500"/>
          <a:ext cx="392835" cy="454820"/>
        </a:xfrm>
        <a:prstGeom prst="rect">
          <a:avLst/>
        </a:prstGeom>
      </xdr:spPr>
    </xdr:pic>
    <xdr:clientData/>
  </xdr:twoCellAnchor>
  <xdr:twoCellAnchor editAs="oneCell">
    <xdr:from>
      <xdr:col>1</xdr:col>
      <xdr:colOff>101599</xdr:colOff>
      <xdr:row>1</xdr:row>
      <xdr:rowOff>53606</xdr:rowOff>
    </xdr:from>
    <xdr:to>
      <xdr:col>3</xdr:col>
      <xdr:colOff>480456</xdr:colOff>
      <xdr:row>3</xdr:row>
      <xdr:rowOff>215899</xdr:rowOff>
    </xdr:to>
    <xdr:pic>
      <xdr:nvPicPr>
        <xdr:cNvPr id="12" name="Imagen 11">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4"/>
        <a:stretch>
          <a:fillRect/>
        </a:stretch>
      </xdr:blipFill>
      <xdr:spPr>
        <a:xfrm>
          <a:off x="317499" y="345706"/>
          <a:ext cx="2550557" cy="644893"/>
        </a:xfrm>
        <a:prstGeom prst="rect">
          <a:avLst/>
        </a:prstGeom>
      </xdr:spPr>
    </xdr:pic>
    <xdr:clientData/>
  </xdr:twoCellAnchor>
  <xdr:twoCellAnchor editAs="oneCell">
    <xdr:from>
      <xdr:col>13</xdr:col>
      <xdr:colOff>273580</xdr:colOff>
      <xdr:row>1</xdr:row>
      <xdr:rowOff>25400</xdr:rowOff>
    </xdr:from>
    <xdr:to>
      <xdr:col>13</xdr:col>
      <xdr:colOff>666415</xdr:colOff>
      <xdr:row>3</xdr:row>
      <xdr:rowOff>53500</xdr:rowOff>
    </xdr:to>
    <xdr:pic>
      <xdr:nvPicPr>
        <xdr:cNvPr id="2" name="Graphic 4" descr="Clipboard">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837930" y="311150"/>
          <a:ext cx="392835" cy="450375"/>
        </a:xfrm>
        <a:prstGeom prst="rect">
          <a:avLst/>
        </a:prstGeom>
      </xdr:spPr>
    </xdr:pic>
    <xdr:clientData/>
  </xdr:twoCellAnchor>
  <xdr:twoCellAnchor editAs="oneCell">
    <xdr:from>
      <xdr:col>13</xdr:col>
      <xdr:colOff>273580</xdr:colOff>
      <xdr:row>1</xdr:row>
      <xdr:rowOff>25400</xdr:rowOff>
    </xdr:from>
    <xdr:to>
      <xdr:col>13</xdr:col>
      <xdr:colOff>666415</xdr:colOff>
      <xdr:row>2</xdr:row>
      <xdr:rowOff>205900</xdr:rowOff>
    </xdr:to>
    <xdr:pic>
      <xdr:nvPicPr>
        <xdr:cNvPr id="4" name="Graphic 4" descr="Clipboard">
          <a:hlinkClick xmlns:r="http://schemas.openxmlformats.org/officeDocument/2006/relationships" r:id="r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837930" y="311150"/>
          <a:ext cx="392835" cy="450375"/>
        </a:xfrm>
        <a:prstGeom prst="rect">
          <a:avLst/>
        </a:prstGeom>
      </xdr:spPr>
    </xdr:pic>
    <xdr:clientData/>
  </xdr:twoCellAnchor>
  <xdr:twoCellAnchor editAs="oneCell">
    <xdr:from>
      <xdr:col>15</xdr:col>
      <xdr:colOff>273580</xdr:colOff>
      <xdr:row>1</xdr:row>
      <xdr:rowOff>25400</xdr:rowOff>
    </xdr:from>
    <xdr:to>
      <xdr:col>15</xdr:col>
      <xdr:colOff>666415</xdr:colOff>
      <xdr:row>3</xdr:row>
      <xdr:rowOff>51595</xdr:rowOff>
    </xdr:to>
    <xdr:pic>
      <xdr:nvPicPr>
        <xdr:cNvPr id="10" name="Graphic 4" descr="Clipboard">
          <a:hlinkClick xmlns:r="http://schemas.openxmlformats.org/officeDocument/2006/relationships" r:id="rId1"/>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781030" y="311150"/>
          <a:ext cx="392835" cy="565945"/>
        </a:xfrm>
        <a:prstGeom prst="rect">
          <a:avLst/>
        </a:prstGeom>
      </xdr:spPr>
    </xdr:pic>
    <xdr:clientData/>
  </xdr:twoCellAnchor>
  <xdr:twoCellAnchor editAs="oneCell">
    <xdr:from>
      <xdr:col>1</xdr:col>
      <xdr:colOff>101599</xdr:colOff>
      <xdr:row>1</xdr:row>
      <xdr:rowOff>53606</xdr:rowOff>
    </xdr:from>
    <xdr:to>
      <xdr:col>3</xdr:col>
      <xdr:colOff>483631</xdr:colOff>
      <xdr:row>3</xdr:row>
      <xdr:rowOff>215899</xdr:rowOff>
    </xdr:to>
    <xdr:pic>
      <xdr:nvPicPr>
        <xdr:cNvPr id="11" name="Imagen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4"/>
        <a:stretch>
          <a:fillRect/>
        </a:stretch>
      </xdr:blipFill>
      <xdr:spPr>
        <a:xfrm>
          <a:off x="311149" y="339356"/>
          <a:ext cx="2541032" cy="702043"/>
        </a:xfrm>
        <a:prstGeom prst="rect">
          <a:avLst/>
        </a:prstGeom>
      </xdr:spPr>
    </xdr:pic>
    <xdr:clientData/>
  </xdr:twoCellAnchor>
  <xdr:twoCellAnchor editAs="oneCell">
    <xdr:from>
      <xdr:col>13</xdr:col>
      <xdr:colOff>273580</xdr:colOff>
      <xdr:row>1</xdr:row>
      <xdr:rowOff>25400</xdr:rowOff>
    </xdr:from>
    <xdr:to>
      <xdr:col>13</xdr:col>
      <xdr:colOff>666415</xdr:colOff>
      <xdr:row>3</xdr:row>
      <xdr:rowOff>53500</xdr:rowOff>
    </xdr:to>
    <xdr:pic>
      <xdr:nvPicPr>
        <xdr:cNvPr id="13" name="Graphic 4" descr="Clipboard">
          <a:hlinkClick xmlns:r="http://schemas.openxmlformats.org/officeDocument/2006/relationships" r:id="rId1"/>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904605" y="311150"/>
          <a:ext cx="392835" cy="567850"/>
        </a:xfrm>
        <a:prstGeom prst="rect">
          <a:avLst/>
        </a:prstGeom>
      </xdr:spPr>
    </xdr:pic>
    <xdr:clientData/>
  </xdr:twoCellAnchor>
  <xdr:twoCellAnchor editAs="oneCell">
    <xdr:from>
      <xdr:col>13</xdr:col>
      <xdr:colOff>273580</xdr:colOff>
      <xdr:row>1</xdr:row>
      <xdr:rowOff>25400</xdr:rowOff>
    </xdr:from>
    <xdr:to>
      <xdr:col>13</xdr:col>
      <xdr:colOff>666415</xdr:colOff>
      <xdr:row>2</xdr:row>
      <xdr:rowOff>205900</xdr:rowOff>
    </xdr:to>
    <xdr:pic>
      <xdr:nvPicPr>
        <xdr:cNvPr id="14" name="Graphic 4" descr="Clipboard">
          <a:hlinkClick xmlns:r="http://schemas.openxmlformats.org/officeDocument/2006/relationships" r:id="rId1"/>
          <a:extLst>
            <a:ext uri="{FF2B5EF4-FFF2-40B4-BE49-F238E27FC236}">
              <a16:creationId xmlns:a16="http://schemas.microsoft.com/office/drawing/2014/main" id="{00000000-0008-0000-06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904605" y="311150"/>
          <a:ext cx="392835" cy="450375"/>
        </a:xfrm>
        <a:prstGeom prst="rect">
          <a:avLst/>
        </a:prstGeom>
      </xdr:spPr>
    </xdr:pic>
    <xdr:clientData/>
  </xdr:twoCellAnchor>
  <xdr:twoCellAnchor editAs="oneCell">
    <xdr:from>
      <xdr:col>10</xdr:col>
      <xdr:colOff>543156</xdr:colOff>
      <xdr:row>0</xdr:row>
      <xdr:rowOff>161270</xdr:rowOff>
    </xdr:from>
    <xdr:to>
      <xdr:col>10</xdr:col>
      <xdr:colOff>1253948</xdr:colOff>
      <xdr:row>3</xdr:row>
      <xdr:rowOff>31750</xdr:rowOff>
    </xdr:to>
    <xdr:pic>
      <xdr:nvPicPr>
        <xdr:cNvPr id="16" name="Graphic 3" descr="Clipboard">
          <a:hlinkClick xmlns:r="http://schemas.openxmlformats.org/officeDocument/2006/relationships" r:id="rId1"/>
          <a:extLst>
            <a:ext uri="{FF2B5EF4-FFF2-40B4-BE49-F238E27FC236}">
              <a16:creationId xmlns:a16="http://schemas.microsoft.com/office/drawing/2014/main" id="{00000000-0008-0000-0600-00001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821256" y="161270"/>
          <a:ext cx="710792" cy="702330"/>
        </a:xfrm>
        <a:prstGeom prst="rect">
          <a:avLst/>
        </a:prstGeom>
      </xdr:spPr>
    </xdr:pic>
    <xdr:clientData/>
  </xdr:twoCellAnchor>
  <xdr:twoCellAnchor editAs="oneCell">
    <xdr:from>
      <xdr:col>10</xdr:col>
      <xdr:colOff>543156</xdr:colOff>
      <xdr:row>0</xdr:row>
      <xdr:rowOff>161270</xdr:rowOff>
    </xdr:from>
    <xdr:to>
      <xdr:col>10</xdr:col>
      <xdr:colOff>1253948</xdr:colOff>
      <xdr:row>3</xdr:row>
      <xdr:rowOff>31750</xdr:rowOff>
    </xdr:to>
    <xdr:pic>
      <xdr:nvPicPr>
        <xdr:cNvPr id="18" name="Graphic 3" descr="Clipboard">
          <a:hlinkClick xmlns:r="http://schemas.openxmlformats.org/officeDocument/2006/relationships" r:id="rId1"/>
          <a:extLst>
            <a:ext uri="{FF2B5EF4-FFF2-40B4-BE49-F238E27FC236}">
              <a16:creationId xmlns:a16="http://schemas.microsoft.com/office/drawing/2014/main" id="{00000000-0008-0000-06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821256" y="161270"/>
          <a:ext cx="710792" cy="702330"/>
        </a:xfrm>
        <a:prstGeom prst="rect">
          <a:avLst/>
        </a:prstGeom>
      </xdr:spPr>
    </xdr:pic>
    <xdr:clientData/>
  </xdr:twoCellAnchor>
  <xdr:twoCellAnchor editAs="oneCell">
    <xdr:from>
      <xdr:col>10</xdr:col>
      <xdr:colOff>543156</xdr:colOff>
      <xdr:row>0</xdr:row>
      <xdr:rowOff>161270</xdr:rowOff>
    </xdr:from>
    <xdr:to>
      <xdr:col>10</xdr:col>
      <xdr:colOff>1253948</xdr:colOff>
      <xdr:row>3</xdr:row>
      <xdr:rowOff>31750</xdr:rowOff>
    </xdr:to>
    <xdr:pic>
      <xdr:nvPicPr>
        <xdr:cNvPr id="20" name="Graphic 3" descr="Clipboard">
          <a:hlinkClick xmlns:r="http://schemas.openxmlformats.org/officeDocument/2006/relationships" r:id="rId1"/>
          <a:extLst>
            <a:ext uri="{FF2B5EF4-FFF2-40B4-BE49-F238E27FC236}">
              <a16:creationId xmlns:a16="http://schemas.microsoft.com/office/drawing/2014/main" id="{00000000-0008-0000-06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821256" y="161270"/>
          <a:ext cx="710792" cy="702330"/>
        </a:xfrm>
        <a:prstGeom prst="rect">
          <a:avLst/>
        </a:prstGeom>
      </xdr:spPr>
    </xdr:pic>
    <xdr:clientData/>
  </xdr:twoCellAnchor>
  <xdr:twoCellAnchor editAs="oneCell">
    <xdr:from>
      <xdr:col>15</xdr:col>
      <xdr:colOff>273580</xdr:colOff>
      <xdr:row>1</xdr:row>
      <xdr:rowOff>25400</xdr:rowOff>
    </xdr:from>
    <xdr:to>
      <xdr:col>15</xdr:col>
      <xdr:colOff>666415</xdr:colOff>
      <xdr:row>3</xdr:row>
      <xdr:rowOff>10320</xdr:rowOff>
    </xdr:to>
    <xdr:pic>
      <xdr:nvPicPr>
        <xdr:cNvPr id="22" name="Graphic 4" descr="Clipboard">
          <a:hlinkClick xmlns:r="http://schemas.openxmlformats.org/officeDocument/2006/relationships" r:id="rId1"/>
          <a:extLst>
            <a:ext uri="{FF2B5EF4-FFF2-40B4-BE49-F238E27FC236}">
              <a16:creationId xmlns:a16="http://schemas.microsoft.com/office/drawing/2014/main" id="{00000000-0008-0000-0600-00001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781030" y="311150"/>
          <a:ext cx="392835" cy="565945"/>
        </a:xfrm>
        <a:prstGeom prst="rect">
          <a:avLst/>
        </a:prstGeom>
      </xdr:spPr>
    </xdr:pic>
    <xdr:clientData/>
  </xdr:twoCellAnchor>
  <xdr:twoCellAnchor editAs="oneCell">
    <xdr:from>
      <xdr:col>1</xdr:col>
      <xdr:colOff>101599</xdr:colOff>
      <xdr:row>1</xdr:row>
      <xdr:rowOff>53606</xdr:rowOff>
    </xdr:from>
    <xdr:to>
      <xdr:col>3</xdr:col>
      <xdr:colOff>470931</xdr:colOff>
      <xdr:row>3</xdr:row>
      <xdr:rowOff>177799</xdr:rowOff>
    </xdr:to>
    <xdr:pic>
      <xdr:nvPicPr>
        <xdr:cNvPr id="24" name="Imagen 23">
          <a:extLst>
            <a:ext uri="{FF2B5EF4-FFF2-40B4-BE49-F238E27FC236}">
              <a16:creationId xmlns:a16="http://schemas.microsoft.com/office/drawing/2014/main" id="{00000000-0008-0000-0600-000018000000}"/>
            </a:ext>
          </a:extLst>
        </xdr:cNvPr>
        <xdr:cNvPicPr>
          <a:picLocks noChangeAspect="1"/>
        </xdr:cNvPicPr>
      </xdr:nvPicPr>
      <xdr:blipFill>
        <a:blip xmlns:r="http://schemas.openxmlformats.org/officeDocument/2006/relationships" r:embed="rId4"/>
        <a:stretch>
          <a:fillRect/>
        </a:stretch>
      </xdr:blipFill>
      <xdr:spPr>
        <a:xfrm>
          <a:off x="311149" y="339356"/>
          <a:ext cx="2541032" cy="702043"/>
        </a:xfrm>
        <a:prstGeom prst="rect">
          <a:avLst/>
        </a:prstGeom>
      </xdr:spPr>
    </xdr:pic>
    <xdr:clientData/>
  </xdr:twoCellAnchor>
  <xdr:twoCellAnchor editAs="oneCell">
    <xdr:from>
      <xdr:col>13</xdr:col>
      <xdr:colOff>273580</xdr:colOff>
      <xdr:row>1</xdr:row>
      <xdr:rowOff>25400</xdr:rowOff>
    </xdr:from>
    <xdr:to>
      <xdr:col>13</xdr:col>
      <xdr:colOff>666415</xdr:colOff>
      <xdr:row>3</xdr:row>
      <xdr:rowOff>12225</xdr:rowOff>
    </xdr:to>
    <xdr:pic>
      <xdr:nvPicPr>
        <xdr:cNvPr id="25" name="Graphic 4" descr="Clipboard">
          <a:hlinkClick xmlns:r="http://schemas.openxmlformats.org/officeDocument/2006/relationships" r:id="rId1"/>
          <a:extLst>
            <a:ext uri="{FF2B5EF4-FFF2-40B4-BE49-F238E27FC236}">
              <a16:creationId xmlns:a16="http://schemas.microsoft.com/office/drawing/2014/main" id="{00000000-0008-0000-0600-00001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904605" y="311150"/>
          <a:ext cx="392835" cy="567850"/>
        </a:xfrm>
        <a:prstGeom prst="rect">
          <a:avLst/>
        </a:prstGeom>
      </xdr:spPr>
    </xdr:pic>
    <xdr:clientData/>
  </xdr:twoCellAnchor>
  <xdr:twoCellAnchor editAs="oneCell">
    <xdr:from>
      <xdr:col>13</xdr:col>
      <xdr:colOff>273580</xdr:colOff>
      <xdr:row>1</xdr:row>
      <xdr:rowOff>25400</xdr:rowOff>
    </xdr:from>
    <xdr:to>
      <xdr:col>13</xdr:col>
      <xdr:colOff>666415</xdr:colOff>
      <xdr:row>2</xdr:row>
      <xdr:rowOff>186850</xdr:rowOff>
    </xdr:to>
    <xdr:pic>
      <xdr:nvPicPr>
        <xdr:cNvPr id="26" name="Graphic 4" descr="Clipboard">
          <a:hlinkClick xmlns:r="http://schemas.openxmlformats.org/officeDocument/2006/relationships" r:id="rId1"/>
          <a:extLst>
            <a:ext uri="{FF2B5EF4-FFF2-40B4-BE49-F238E27FC236}">
              <a16:creationId xmlns:a16="http://schemas.microsoft.com/office/drawing/2014/main" id="{00000000-0008-0000-06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904605" y="311150"/>
          <a:ext cx="392835" cy="4503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853154</xdr:colOff>
      <xdr:row>1</xdr:row>
      <xdr:rowOff>40018</xdr:rowOff>
    </xdr:from>
    <xdr:to>
      <xdr:col>9</xdr:col>
      <xdr:colOff>1369219</xdr:colOff>
      <xdr:row>3</xdr:row>
      <xdr:rowOff>14883</xdr:rowOff>
    </xdr:to>
    <xdr:pic>
      <xdr:nvPicPr>
        <xdr:cNvPr id="7" name="Graphic 3" descr="Clipboard">
          <a:hlinkClick xmlns:r="http://schemas.openxmlformats.org/officeDocument/2006/relationships" r:id="rId1"/>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98154" y="203729"/>
          <a:ext cx="516065" cy="585060"/>
        </a:xfrm>
        <a:prstGeom prst="rect">
          <a:avLst/>
        </a:prstGeom>
      </xdr:spPr>
    </xdr:pic>
    <xdr:clientData/>
  </xdr:twoCellAnchor>
  <xdr:twoCellAnchor editAs="oneCell">
    <xdr:from>
      <xdr:col>1</xdr:col>
      <xdr:colOff>219555</xdr:colOff>
      <xdr:row>0</xdr:row>
      <xdr:rowOff>141811</xdr:rowOff>
    </xdr:from>
    <xdr:to>
      <xdr:col>2</xdr:col>
      <xdr:colOff>922734</xdr:colOff>
      <xdr:row>3</xdr:row>
      <xdr:rowOff>211801</xdr:rowOff>
    </xdr:to>
    <xdr:pic>
      <xdr:nvPicPr>
        <xdr:cNvPr id="12" name="Imagen 11">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4"/>
        <a:stretch>
          <a:fillRect/>
        </a:stretch>
      </xdr:blipFill>
      <xdr:spPr>
        <a:xfrm>
          <a:off x="502328" y="141811"/>
          <a:ext cx="3486265" cy="843896"/>
        </a:xfrm>
        <a:prstGeom prst="rect">
          <a:avLst/>
        </a:prstGeom>
      </xdr:spPr>
    </xdr:pic>
    <xdr:clientData/>
  </xdr:twoCellAnchor>
  <xdr:twoCellAnchor editAs="oneCell">
    <xdr:from>
      <xdr:col>9</xdr:col>
      <xdr:colOff>853154</xdr:colOff>
      <xdr:row>1</xdr:row>
      <xdr:rowOff>40018</xdr:rowOff>
    </xdr:from>
    <xdr:to>
      <xdr:col>9</xdr:col>
      <xdr:colOff>1369219</xdr:colOff>
      <xdr:row>3</xdr:row>
      <xdr:rowOff>14883</xdr:rowOff>
    </xdr:to>
    <xdr:pic>
      <xdr:nvPicPr>
        <xdr:cNvPr id="2" name="Graphic 3" descr="Clipboard">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083754" y="201943"/>
          <a:ext cx="516065" cy="574940"/>
        </a:xfrm>
        <a:prstGeom prst="rect">
          <a:avLst/>
        </a:prstGeom>
      </xdr:spPr>
    </xdr:pic>
    <xdr:clientData/>
  </xdr:twoCellAnchor>
  <xdr:twoCellAnchor editAs="oneCell">
    <xdr:from>
      <xdr:col>1</xdr:col>
      <xdr:colOff>219555</xdr:colOff>
      <xdr:row>0</xdr:row>
      <xdr:rowOff>141811</xdr:rowOff>
    </xdr:from>
    <xdr:to>
      <xdr:col>2</xdr:col>
      <xdr:colOff>922734</xdr:colOff>
      <xdr:row>3</xdr:row>
      <xdr:rowOff>211801</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4"/>
        <a:stretch>
          <a:fillRect/>
        </a:stretch>
      </xdr:blipFill>
      <xdr:spPr>
        <a:xfrm>
          <a:off x="495780" y="141811"/>
          <a:ext cx="3484479" cy="831990"/>
        </a:xfrm>
        <a:prstGeom prst="rect">
          <a:avLst/>
        </a:prstGeom>
      </xdr:spPr>
    </xdr:pic>
    <xdr:clientData/>
  </xdr:twoCellAnchor>
  <xdr:twoCellAnchor editAs="oneCell">
    <xdr:from>
      <xdr:col>9</xdr:col>
      <xdr:colOff>853154</xdr:colOff>
      <xdr:row>1</xdr:row>
      <xdr:rowOff>40018</xdr:rowOff>
    </xdr:from>
    <xdr:to>
      <xdr:col>9</xdr:col>
      <xdr:colOff>1369219</xdr:colOff>
      <xdr:row>3</xdr:row>
      <xdr:rowOff>14883</xdr:rowOff>
    </xdr:to>
    <xdr:pic>
      <xdr:nvPicPr>
        <xdr:cNvPr id="4" name="Graphic 3" descr="Clipboard">
          <a:hlinkClick xmlns:r="http://schemas.openxmlformats.org/officeDocument/2006/relationships" r:id="rId1"/>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083754" y="201943"/>
          <a:ext cx="516065" cy="574940"/>
        </a:xfrm>
        <a:prstGeom prst="rect">
          <a:avLst/>
        </a:prstGeom>
      </xdr:spPr>
    </xdr:pic>
    <xdr:clientData/>
  </xdr:twoCellAnchor>
  <xdr:twoCellAnchor editAs="oneCell">
    <xdr:from>
      <xdr:col>1</xdr:col>
      <xdr:colOff>219555</xdr:colOff>
      <xdr:row>0</xdr:row>
      <xdr:rowOff>141811</xdr:rowOff>
    </xdr:from>
    <xdr:to>
      <xdr:col>2</xdr:col>
      <xdr:colOff>922734</xdr:colOff>
      <xdr:row>3</xdr:row>
      <xdr:rowOff>211801</xdr:rowOff>
    </xdr:to>
    <xdr:pic>
      <xdr:nvPicPr>
        <xdr:cNvPr id="5" name="Imagen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4"/>
        <a:stretch>
          <a:fillRect/>
        </a:stretch>
      </xdr:blipFill>
      <xdr:spPr>
        <a:xfrm>
          <a:off x="495780" y="141811"/>
          <a:ext cx="3484479" cy="831990"/>
        </a:xfrm>
        <a:prstGeom prst="rect">
          <a:avLst/>
        </a:prstGeom>
      </xdr:spPr>
    </xdr:pic>
    <xdr:clientData/>
  </xdr:twoCellAnchor>
  <xdr:twoCellAnchor editAs="oneCell">
    <xdr:from>
      <xdr:col>9</xdr:col>
      <xdr:colOff>853154</xdr:colOff>
      <xdr:row>1</xdr:row>
      <xdr:rowOff>40018</xdr:rowOff>
    </xdr:from>
    <xdr:to>
      <xdr:col>9</xdr:col>
      <xdr:colOff>1369219</xdr:colOff>
      <xdr:row>3</xdr:row>
      <xdr:rowOff>14883</xdr:rowOff>
    </xdr:to>
    <xdr:pic>
      <xdr:nvPicPr>
        <xdr:cNvPr id="6" name="Graphic 3" descr="Clipboard">
          <a:hlinkClick xmlns:r="http://schemas.openxmlformats.org/officeDocument/2006/relationships" r:id="rId1"/>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083754" y="201943"/>
          <a:ext cx="516065" cy="574940"/>
        </a:xfrm>
        <a:prstGeom prst="rect">
          <a:avLst/>
        </a:prstGeom>
      </xdr:spPr>
    </xdr:pic>
    <xdr:clientData/>
  </xdr:twoCellAnchor>
  <xdr:twoCellAnchor editAs="oneCell">
    <xdr:from>
      <xdr:col>1</xdr:col>
      <xdr:colOff>219555</xdr:colOff>
      <xdr:row>0</xdr:row>
      <xdr:rowOff>141811</xdr:rowOff>
    </xdr:from>
    <xdr:to>
      <xdr:col>2</xdr:col>
      <xdr:colOff>922734</xdr:colOff>
      <xdr:row>3</xdr:row>
      <xdr:rowOff>211801</xdr:rowOff>
    </xdr:to>
    <xdr:pic>
      <xdr:nvPicPr>
        <xdr:cNvPr id="8" name="Imagen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4"/>
        <a:stretch>
          <a:fillRect/>
        </a:stretch>
      </xdr:blipFill>
      <xdr:spPr>
        <a:xfrm>
          <a:off x="495780" y="141811"/>
          <a:ext cx="3484479" cy="831990"/>
        </a:xfrm>
        <a:prstGeom prst="rect">
          <a:avLst/>
        </a:prstGeom>
      </xdr:spPr>
    </xdr:pic>
    <xdr:clientData/>
  </xdr:twoCellAnchor>
  <xdr:twoCellAnchor editAs="oneCell">
    <xdr:from>
      <xdr:col>9</xdr:col>
      <xdr:colOff>853154</xdr:colOff>
      <xdr:row>1</xdr:row>
      <xdr:rowOff>40018</xdr:rowOff>
    </xdr:from>
    <xdr:to>
      <xdr:col>9</xdr:col>
      <xdr:colOff>1369219</xdr:colOff>
      <xdr:row>3</xdr:row>
      <xdr:rowOff>14883</xdr:rowOff>
    </xdr:to>
    <xdr:pic>
      <xdr:nvPicPr>
        <xdr:cNvPr id="10" name="Graphic 3" descr="Clipboard">
          <a:hlinkClick xmlns:r="http://schemas.openxmlformats.org/officeDocument/2006/relationships" r:id="rId1"/>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083754" y="201943"/>
          <a:ext cx="516065" cy="574940"/>
        </a:xfrm>
        <a:prstGeom prst="rect">
          <a:avLst/>
        </a:prstGeom>
      </xdr:spPr>
    </xdr:pic>
    <xdr:clientData/>
  </xdr:twoCellAnchor>
  <xdr:twoCellAnchor editAs="oneCell">
    <xdr:from>
      <xdr:col>1</xdr:col>
      <xdr:colOff>219555</xdr:colOff>
      <xdr:row>0</xdr:row>
      <xdr:rowOff>141811</xdr:rowOff>
    </xdr:from>
    <xdr:to>
      <xdr:col>2</xdr:col>
      <xdr:colOff>922734</xdr:colOff>
      <xdr:row>3</xdr:row>
      <xdr:rowOff>211801</xdr:rowOff>
    </xdr:to>
    <xdr:pic>
      <xdr:nvPicPr>
        <xdr:cNvPr id="11" name="Imagen 10">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4"/>
        <a:stretch>
          <a:fillRect/>
        </a:stretch>
      </xdr:blipFill>
      <xdr:spPr>
        <a:xfrm>
          <a:off x="495780" y="141811"/>
          <a:ext cx="3484479" cy="831990"/>
        </a:xfrm>
        <a:prstGeom prst="rect">
          <a:avLst/>
        </a:prstGeom>
      </xdr:spPr>
    </xdr:pic>
    <xdr:clientData/>
  </xdr:twoCellAnchor>
  <xdr:twoCellAnchor editAs="oneCell">
    <xdr:from>
      <xdr:col>9</xdr:col>
      <xdr:colOff>853154</xdr:colOff>
      <xdr:row>1</xdr:row>
      <xdr:rowOff>40018</xdr:rowOff>
    </xdr:from>
    <xdr:to>
      <xdr:col>9</xdr:col>
      <xdr:colOff>1369219</xdr:colOff>
      <xdr:row>3</xdr:row>
      <xdr:rowOff>14883</xdr:rowOff>
    </xdr:to>
    <xdr:pic>
      <xdr:nvPicPr>
        <xdr:cNvPr id="13" name="Graphic 3" descr="Clipboard">
          <a:hlinkClick xmlns:r="http://schemas.openxmlformats.org/officeDocument/2006/relationships" r:id="rId1"/>
          <a:extLst>
            <a:ext uri="{FF2B5EF4-FFF2-40B4-BE49-F238E27FC236}">
              <a16:creationId xmlns:a16="http://schemas.microsoft.com/office/drawing/2014/main" id="{00000000-0008-0000-07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083754" y="201943"/>
          <a:ext cx="516065" cy="574940"/>
        </a:xfrm>
        <a:prstGeom prst="rect">
          <a:avLst/>
        </a:prstGeom>
      </xdr:spPr>
    </xdr:pic>
    <xdr:clientData/>
  </xdr:twoCellAnchor>
  <xdr:twoCellAnchor editAs="oneCell">
    <xdr:from>
      <xdr:col>1</xdr:col>
      <xdr:colOff>219555</xdr:colOff>
      <xdr:row>0</xdr:row>
      <xdr:rowOff>141811</xdr:rowOff>
    </xdr:from>
    <xdr:to>
      <xdr:col>2</xdr:col>
      <xdr:colOff>922734</xdr:colOff>
      <xdr:row>3</xdr:row>
      <xdr:rowOff>211801</xdr:rowOff>
    </xdr:to>
    <xdr:pic>
      <xdr:nvPicPr>
        <xdr:cNvPr id="14" name="Imagen 13">
          <a:extLst>
            <a:ext uri="{FF2B5EF4-FFF2-40B4-BE49-F238E27FC236}">
              <a16:creationId xmlns:a16="http://schemas.microsoft.com/office/drawing/2014/main" id="{00000000-0008-0000-0700-00000E000000}"/>
            </a:ext>
          </a:extLst>
        </xdr:cNvPr>
        <xdr:cNvPicPr>
          <a:picLocks noChangeAspect="1"/>
        </xdr:cNvPicPr>
      </xdr:nvPicPr>
      <xdr:blipFill>
        <a:blip xmlns:r="http://schemas.openxmlformats.org/officeDocument/2006/relationships" r:embed="rId4"/>
        <a:stretch>
          <a:fillRect/>
        </a:stretch>
      </xdr:blipFill>
      <xdr:spPr>
        <a:xfrm>
          <a:off x="495780" y="141811"/>
          <a:ext cx="3484479" cy="831990"/>
        </a:xfrm>
        <a:prstGeom prst="rect">
          <a:avLst/>
        </a:prstGeom>
      </xdr:spPr>
    </xdr:pic>
    <xdr:clientData/>
  </xdr:twoCellAnchor>
  <xdr:twoCellAnchor editAs="oneCell">
    <xdr:from>
      <xdr:col>9</xdr:col>
      <xdr:colOff>853154</xdr:colOff>
      <xdr:row>1</xdr:row>
      <xdr:rowOff>40018</xdr:rowOff>
    </xdr:from>
    <xdr:to>
      <xdr:col>9</xdr:col>
      <xdr:colOff>1369219</xdr:colOff>
      <xdr:row>3</xdr:row>
      <xdr:rowOff>14883</xdr:rowOff>
    </xdr:to>
    <xdr:pic>
      <xdr:nvPicPr>
        <xdr:cNvPr id="15" name="Graphic 3" descr="Clipboard">
          <a:hlinkClick xmlns:r="http://schemas.openxmlformats.org/officeDocument/2006/relationships" r:id="rId1"/>
          <a:extLst>
            <a:ext uri="{FF2B5EF4-FFF2-40B4-BE49-F238E27FC236}">
              <a16:creationId xmlns:a16="http://schemas.microsoft.com/office/drawing/2014/main" id="{00000000-0008-0000-07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083754" y="201943"/>
          <a:ext cx="516065" cy="574940"/>
        </a:xfrm>
        <a:prstGeom prst="rect">
          <a:avLst/>
        </a:prstGeom>
      </xdr:spPr>
    </xdr:pic>
    <xdr:clientData/>
  </xdr:twoCellAnchor>
  <xdr:twoCellAnchor editAs="oneCell">
    <xdr:from>
      <xdr:col>1</xdr:col>
      <xdr:colOff>219555</xdr:colOff>
      <xdr:row>0</xdr:row>
      <xdr:rowOff>141811</xdr:rowOff>
    </xdr:from>
    <xdr:to>
      <xdr:col>2</xdr:col>
      <xdr:colOff>922734</xdr:colOff>
      <xdr:row>3</xdr:row>
      <xdr:rowOff>211801</xdr:rowOff>
    </xdr:to>
    <xdr:pic>
      <xdr:nvPicPr>
        <xdr:cNvPr id="16" name="Imagen 15">
          <a:extLst>
            <a:ext uri="{FF2B5EF4-FFF2-40B4-BE49-F238E27FC236}">
              <a16:creationId xmlns:a16="http://schemas.microsoft.com/office/drawing/2014/main" id="{00000000-0008-0000-0700-000010000000}"/>
            </a:ext>
          </a:extLst>
        </xdr:cNvPr>
        <xdr:cNvPicPr>
          <a:picLocks noChangeAspect="1"/>
        </xdr:cNvPicPr>
      </xdr:nvPicPr>
      <xdr:blipFill>
        <a:blip xmlns:r="http://schemas.openxmlformats.org/officeDocument/2006/relationships" r:embed="rId4"/>
        <a:stretch>
          <a:fillRect/>
        </a:stretch>
      </xdr:blipFill>
      <xdr:spPr>
        <a:xfrm>
          <a:off x="495780" y="141811"/>
          <a:ext cx="3484479" cy="831990"/>
        </a:xfrm>
        <a:prstGeom prst="rect">
          <a:avLst/>
        </a:prstGeom>
      </xdr:spPr>
    </xdr:pic>
    <xdr:clientData/>
  </xdr:twoCellAnchor>
  <xdr:twoCellAnchor editAs="oneCell">
    <xdr:from>
      <xdr:col>9</xdr:col>
      <xdr:colOff>853154</xdr:colOff>
      <xdr:row>1</xdr:row>
      <xdr:rowOff>40018</xdr:rowOff>
    </xdr:from>
    <xdr:to>
      <xdr:col>9</xdr:col>
      <xdr:colOff>1369219</xdr:colOff>
      <xdr:row>3</xdr:row>
      <xdr:rowOff>14883</xdr:rowOff>
    </xdr:to>
    <xdr:pic>
      <xdr:nvPicPr>
        <xdr:cNvPr id="17" name="Graphic 3" descr="Clipboard">
          <a:hlinkClick xmlns:r="http://schemas.openxmlformats.org/officeDocument/2006/relationships" r:id="rId1"/>
          <a:extLst>
            <a:ext uri="{FF2B5EF4-FFF2-40B4-BE49-F238E27FC236}">
              <a16:creationId xmlns:a16="http://schemas.microsoft.com/office/drawing/2014/main" id="{00000000-0008-0000-07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083754" y="201943"/>
          <a:ext cx="516065" cy="574940"/>
        </a:xfrm>
        <a:prstGeom prst="rect">
          <a:avLst/>
        </a:prstGeom>
      </xdr:spPr>
    </xdr:pic>
    <xdr:clientData/>
  </xdr:twoCellAnchor>
  <xdr:twoCellAnchor editAs="oneCell">
    <xdr:from>
      <xdr:col>1</xdr:col>
      <xdr:colOff>219555</xdr:colOff>
      <xdr:row>0</xdr:row>
      <xdr:rowOff>141811</xdr:rowOff>
    </xdr:from>
    <xdr:to>
      <xdr:col>2</xdr:col>
      <xdr:colOff>922734</xdr:colOff>
      <xdr:row>3</xdr:row>
      <xdr:rowOff>211801</xdr:rowOff>
    </xdr:to>
    <xdr:pic>
      <xdr:nvPicPr>
        <xdr:cNvPr id="18" name="Imagen 17">
          <a:extLst>
            <a:ext uri="{FF2B5EF4-FFF2-40B4-BE49-F238E27FC236}">
              <a16:creationId xmlns:a16="http://schemas.microsoft.com/office/drawing/2014/main" id="{00000000-0008-0000-0700-000012000000}"/>
            </a:ext>
          </a:extLst>
        </xdr:cNvPr>
        <xdr:cNvPicPr>
          <a:picLocks noChangeAspect="1"/>
        </xdr:cNvPicPr>
      </xdr:nvPicPr>
      <xdr:blipFill>
        <a:blip xmlns:r="http://schemas.openxmlformats.org/officeDocument/2006/relationships" r:embed="rId4"/>
        <a:stretch>
          <a:fillRect/>
        </a:stretch>
      </xdr:blipFill>
      <xdr:spPr>
        <a:xfrm>
          <a:off x="495780" y="141811"/>
          <a:ext cx="3484479" cy="8319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86179</xdr:colOff>
      <xdr:row>0</xdr:row>
      <xdr:rowOff>158749</xdr:rowOff>
    </xdr:from>
    <xdr:to>
      <xdr:col>3</xdr:col>
      <xdr:colOff>703862</xdr:colOff>
      <xdr:row>3</xdr:row>
      <xdr:rowOff>238125</xdr:rowOff>
    </xdr:to>
    <xdr:pic>
      <xdr:nvPicPr>
        <xdr:cNvPr id="9" name="Imagen 11">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1"/>
        <a:stretch>
          <a:fillRect/>
        </a:stretch>
      </xdr:blipFill>
      <xdr:spPr>
        <a:xfrm>
          <a:off x="435429" y="158749"/>
          <a:ext cx="3602183" cy="889001"/>
        </a:xfrm>
        <a:prstGeom prst="rect">
          <a:avLst/>
        </a:prstGeom>
      </xdr:spPr>
    </xdr:pic>
    <xdr:clientData/>
  </xdr:twoCellAnchor>
  <xdr:twoCellAnchor editAs="oneCell">
    <xdr:from>
      <xdr:col>10</xdr:col>
      <xdr:colOff>543156</xdr:colOff>
      <xdr:row>0</xdr:row>
      <xdr:rowOff>161270</xdr:rowOff>
    </xdr:from>
    <xdr:to>
      <xdr:col>10</xdr:col>
      <xdr:colOff>1253948</xdr:colOff>
      <xdr:row>3</xdr:row>
      <xdr:rowOff>63500</xdr:rowOff>
    </xdr:to>
    <xdr:pic>
      <xdr:nvPicPr>
        <xdr:cNvPr id="10" name="Graphic 3" descr="Clipboard">
          <a:hlinkClick xmlns:r="http://schemas.openxmlformats.org/officeDocument/2006/relationships" r:id="rId2"/>
          <a:extLst>
            <a:ext uri="{FF2B5EF4-FFF2-40B4-BE49-F238E27FC236}">
              <a16:creationId xmlns:a16="http://schemas.microsoft.com/office/drawing/2014/main" id="{00000000-0008-0000-08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5640281" y="161270"/>
          <a:ext cx="710792" cy="711855"/>
        </a:xfrm>
        <a:prstGeom prst="rect">
          <a:avLst/>
        </a:prstGeom>
      </xdr:spPr>
    </xdr:pic>
    <xdr:clientData/>
  </xdr:twoCellAnchor>
  <xdr:twoCellAnchor editAs="oneCell">
    <xdr:from>
      <xdr:col>1</xdr:col>
      <xdr:colOff>86179</xdr:colOff>
      <xdr:row>0</xdr:row>
      <xdr:rowOff>158749</xdr:rowOff>
    </xdr:from>
    <xdr:to>
      <xdr:col>3</xdr:col>
      <xdr:colOff>702996</xdr:colOff>
      <xdr:row>3</xdr:row>
      <xdr:rowOff>238125</xdr:rowOff>
    </xdr:to>
    <xdr:pic>
      <xdr:nvPicPr>
        <xdr:cNvPr id="2" name="Imagen 1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438604" y="158749"/>
          <a:ext cx="3601317" cy="879476"/>
        </a:xfrm>
        <a:prstGeom prst="rect">
          <a:avLst/>
        </a:prstGeom>
      </xdr:spPr>
    </xdr:pic>
    <xdr:clientData/>
  </xdr:twoCellAnchor>
  <xdr:twoCellAnchor editAs="oneCell">
    <xdr:from>
      <xdr:col>10</xdr:col>
      <xdr:colOff>543156</xdr:colOff>
      <xdr:row>0</xdr:row>
      <xdr:rowOff>161270</xdr:rowOff>
    </xdr:from>
    <xdr:to>
      <xdr:col>10</xdr:col>
      <xdr:colOff>1253948</xdr:colOff>
      <xdr:row>3</xdr:row>
      <xdr:rowOff>63500</xdr:rowOff>
    </xdr:to>
    <xdr:pic>
      <xdr:nvPicPr>
        <xdr:cNvPr id="3" name="Graphic 3" descr="Clipboard">
          <a:hlinkClick xmlns:r="http://schemas.openxmlformats.org/officeDocument/2006/relationships" r:id="rId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6116531" y="161270"/>
          <a:ext cx="710792" cy="702330"/>
        </a:xfrm>
        <a:prstGeom prst="rect">
          <a:avLst/>
        </a:prstGeom>
      </xdr:spPr>
    </xdr:pic>
    <xdr:clientData/>
  </xdr:twoCellAnchor>
  <xdr:twoCellAnchor editAs="oneCell">
    <xdr:from>
      <xdr:col>1</xdr:col>
      <xdr:colOff>86179</xdr:colOff>
      <xdr:row>0</xdr:row>
      <xdr:rowOff>158749</xdr:rowOff>
    </xdr:from>
    <xdr:to>
      <xdr:col>3</xdr:col>
      <xdr:colOff>696646</xdr:colOff>
      <xdr:row>3</xdr:row>
      <xdr:rowOff>238125</xdr:rowOff>
    </xdr:to>
    <xdr:pic>
      <xdr:nvPicPr>
        <xdr:cNvPr id="4" name="Imagen 11">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stretch>
          <a:fillRect/>
        </a:stretch>
      </xdr:blipFill>
      <xdr:spPr>
        <a:xfrm>
          <a:off x="438604" y="158749"/>
          <a:ext cx="3601317" cy="879476"/>
        </a:xfrm>
        <a:prstGeom prst="rect">
          <a:avLst/>
        </a:prstGeom>
      </xdr:spPr>
    </xdr:pic>
    <xdr:clientData/>
  </xdr:twoCellAnchor>
  <xdr:twoCellAnchor editAs="oneCell">
    <xdr:from>
      <xdr:col>10</xdr:col>
      <xdr:colOff>543156</xdr:colOff>
      <xdr:row>0</xdr:row>
      <xdr:rowOff>161270</xdr:rowOff>
    </xdr:from>
    <xdr:to>
      <xdr:col>10</xdr:col>
      <xdr:colOff>1253948</xdr:colOff>
      <xdr:row>3</xdr:row>
      <xdr:rowOff>63500</xdr:rowOff>
    </xdr:to>
    <xdr:pic>
      <xdr:nvPicPr>
        <xdr:cNvPr id="5" name="Graphic 3" descr="Clipboard">
          <a:hlinkClick xmlns:r="http://schemas.openxmlformats.org/officeDocument/2006/relationships" r:id="rId2"/>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6116531" y="161270"/>
          <a:ext cx="710792" cy="702330"/>
        </a:xfrm>
        <a:prstGeom prst="rect">
          <a:avLst/>
        </a:prstGeom>
      </xdr:spPr>
    </xdr:pic>
    <xdr:clientData/>
  </xdr:twoCellAnchor>
  <xdr:twoCellAnchor editAs="oneCell">
    <xdr:from>
      <xdr:col>1</xdr:col>
      <xdr:colOff>86179</xdr:colOff>
      <xdr:row>0</xdr:row>
      <xdr:rowOff>158749</xdr:rowOff>
    </xdr:from>
    <xdr:to>
      <xdr:col>3</xdr:col>
      <xdr:colOff>703862</xdr:colOff>
      <xdr:row>3</xdr:row>
      <xdr:rowOff>238125</xdr:rowOff>
    </xdr:to>
    <xdr:pic>
      <xdr:nvPicPr>
        <xdr:cNvPr id="8" name="Imagen 11">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1"/>
        <a:stretch>
          <a:fillRect/>
        </a:stretch>
      </xdr:blipFill>
      <xdr:spPr>
        <a:xfrm>
          <a:off x="438604" y="158749"/>
          <a:ext cx="3608533" cy="879476"/>
        </a:xfrm>
        <a:prstGeom prst="rect">
          <a:avLst/>
        </a:prstGeom>
      </xdr:spPr>
    </xdr:pic>
    <xdr:clientData/>
  </xdr:twoCellAnchor>
  <xdr:twoCellAnchor editAs="oneCell">
    <xdr:from>
      <xdr:col>10</xdr:col>
      <xdr:colOff>543156</xdr:colOff>
      <xdr:row>0</xdr:row>
      <xdr:rowOff>161270</xdr:rowOff>
    </xdr:from>
    <xdr:to>
      <xdr:col>10</xdr:col>
      <xdr:colOff>1253948</xdr:colOff>
      <xdr:row>3</xdr:row>
      <xdr:rowOff>63500</xdr:rowOff>
    </xdr:to>
    <xdr:pic>
      <xdr:nvPicPr>
        <xdr:cNvPr id="11" name="Graphic 3" descr="Clipboard">
          <a:hlinkClick xmlns:r="http://schemas.openxmlformats.org/officeDocument/2006/relationships" r:id="rId2"/>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5821256" y="161270"/>
          <a:ext cx="710792" cy="702330"/>
        </a:xfrm>
        <a:prstGeom prst="rect">
          <a:avLst/>
        </a:prstGeom>
      </xdr:spPr>
    </xdr:pic>
    <xdr:clientData/>
  </xdr:twoCellAnchor>
  <xdr:twoCellAnchor editAs="oneCell">
    <xdr:from>
      <xdr:col>1</xdr:col>
      <xdr:colOff>86179</xdr:colOff>
      <xdr:row>0</xdr:row>
      <xdr:rowOff>158749</xdr:rowOff>
    </xdr:from>
    <xdr:to>
      <xdr:col>3</xdr:col>
      <xdr:colOff>702996</xdr:colOff>
      <xdr:row>3</xdr:row>
      <xdr:rowOff>238125</xdr:rowOff>
    </xdr:to>
    <xdr:pic>
      <xdr:nvPicPr>
        <xdr:cNvPr id="12" name="Imagen 11">
          <a:extLst>
            <a:ext uri="{FF2B5EF4-FFF2-40B4-BE49-F238E27FC236}">
              <a16:creationId xmlns:a16="http://schemas.microsoft.com/office/drawing/2014/main" id="{00000000-0008-0000-0800-00000C000000}"/>
            </a:ext>
          </a:extLst>
        </xdr:cNvPr>
        <xdr:cNvPicPr>
          <a:picLocks noChangeAspect="1"/>
        </xdr:cNvPicPr>
      </xdr:nvPicPr>
      <xdr:blipFill>
        <a:blip xmlns:r="http://schemas.openxmlformats.org/officeDocument/2006/relationships" r:embed="rId1"/>
        <a:stretch>
          <a:fillRect/>
        </a:stretch>
      </xdr:blipFill>
      <xdr:spPr>
        <a:xfrm>
          <a:off x="438604" y="158749"/>
          <a:ext cx="3607667" cy="879476"/>
        </a:xfrm>
        <a:prstGeom prst="rect">
          <a:avLst/>
        </a:prstGeom>
      </xdr:spPr>
    </xdr:pic>
    <xdr:clientData/>
  </xdr:twoCellAnchor>
  <xdr:twoCellAnchor editAs="oneCell">
    <xdr:from>
      <xdr:col>10</xdr:col>
      <xdr:colOff>543156</xdr:colOff>
      <xdr:row>0</xdr:row>
      <xdr:rowOff>161270</xdr:rowOff>
    </xdr:from>
    <xdr:to>
      <xdr:col>10</xdr:col>
      <xdr:colOff>1253948</xdr:colOff>
      <xdr:row>3</xdr:row>
      <xdr:rowOff>63500</xdr:rowOff>
    </xdr:to>
    <xdr:pic>
      <xdr:nvPicPr>
        <xdr:cNvPr id="13" name="Graphic 3" descr="Clipboard">
          <a:hlinkClick xmlns:r="http://schemas.openxmlformats.org/officeDocument/2006/relationships" r:id="rId2"/>
          <a:extLst>
            <a:ext uri="{FF2B5EF4-FFF2-40B4-BE49-F238E27FC236}">
              <a16:creationId xmlns:a16="http://schemas.microsoft.com/office/drawing/2014/main" id="{00000000-0008-0000-08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5821256" y="161270"/>
          <a:ext cx="710792" cy="702330"/>
        </a:xfrm>
        <a:prstGeom prst="rect">
          <a:avLst/>
        </a:prstGeom>
      </xdr:spPr>
    </xdr:pic>
    <xdr:clientData/>
  </xdr:twoCellAnchor>
  <xdr:twoCellAnchor editAs="oneCell">
    <xdr:from>
      <xdr:col>1</xdr:col>
      <xdr:colOff>86179</xdr:colOff>
      <xdr:row>0</xdr:row>
      <xdr:rowOff>158749</xdr:rowOff>
    </xdr:from>
    <xdr:to>
      <xdr:col>3</xdr:col>
      <xdr:colOff>696646</xdr:colOff>
      <xdr:row>3</xdr:row>
      <xdr:rowOff>238125</xdr:rowOff>
    </xdr:to>
    <xdr:pic>
      <xdr:nvPicPr>
        <xdr:cNvPr id="14" name="Imagen 11">
          <a:extLst>
            <a:ext uri="{FF2B5EF4-FFF2-40B4-BE49-F238E27FC236}">
              <a16:creationId xmlns:a16="http://schemas.microsoft.com/office/drawing/2014/main" id="{00000000-0008-0000-0800-00000E000000}"/>
            </a:ext>
          </a:extLst>
        </xdr:cNvPr>
        <xdr:cNvPicPr>
          <a:picLocks noChangeAspect="1"/>
        </xdr:cNvPicPr>
      </xdr:nvPicPr>
      <xdr:blipFill>
        <a:blip xmlns:r="http://schemas.openxmlformats.org/officeDocument/2006/relationships" r:embed="rId1"/>
        <a:stretch>
          <a:fillRect/>
        </a:stretch>
      </xdr:blipFill>
      <xdr:spPr>
        <a:xfrm>
          <a:off x="438604" y="158749"/>
          <a:ext cx="3601317" cy="879476"/>
        </a:xfrm>
        <a:prstGeom prst="rect">
          <a:avLst/>
        </a:prstGeom>
      </xdr:spPr>
    </xdr:pic>
    <xdr:clientData/>
  </xdr:twoCellAnchor>
  <xdr:twoCellAnchor editAs="oneCell">
    <xdr:from>
      <xdr:col>10</xdr:col>
      <xdr:colOff>543156</xdr:colOff>
      <xdr:row>0</xdr:row>
      <xdr:rowOff>161270</xdr:rowOff>
    </xdr:from>
    <xdr:to>
      <xdr:col>10</xdr:col>
      <xdr:colOff>1253948</xdr:colOff>
      <xdr:row>3</xdr:row>
      <xdr:rowOff>63500</xdr:rowOff>
    </xdr:to>
    <xdr:pic>
      <xdr:nvPicPr>
        <xdr:cNvPr id="15" name="Graphic 3" descr="Clipboard">
          <a:hlinkClick xmlns:r="http://schemas.openxmlformats.org/officeDocument/2006/relationships" r:id="rId2"/>
          <a:extLst>
            <a:ext uri="{FF2B5EF4-FFF2-40B4-BE49-F238E27FC236}">
              <a16:creationId xmlns:a16="http://schemas.microsoft.com/office/drawing/2014/main" id="{00000000-0008-0000-0800-00000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5821256" y="161270"/>
          <a:ext cx="710792" cy="7023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alcaldiabogota-my.sharepoint.com/Users/Cesar%20Arcos/Desktop/Alcald&#237;a%20Bogot&#225;/Metodolog&#237;a%20riesgos%20Alcald&#237;a/Instrumento/Formatos/2021/Nuevos/2210111-FT-471%20Mapa%20de%20riesgos%20del%20proceso%20o%20proyecto%20de%20inversi&#243;n%20V6.xlsx?D24AAACE" TargetMode="External"/><Relationship Id="rId1" Type="http://schemas.openxmlformats.org/officeDocument/2006/relationships/externalLinkPath" Target="file:///\\D24AAACE\2210111-FT-471%20Mapa%20de%20riesgos%20del%20proceso%20o%20proyecto%20de%20inversi&#243;n%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Sebastian Camilo Malpica Cardenas" id="{9EA08B8D-54D7-40CB-B0D4-DF4460D73867}" userId="Sebastian Camilo Malpica Cardenas" providerId="None"/>
</personList>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Z98" dT="2021-07-08T21:22:08.86" personId="{9EA08B8D-54D7-40CB-B0D4-DF4460D73867}" id="{06F3F472-A8D5-435C-B626-F0E2582A4960}">
    <text>Se deja a mano los datos de ejecución para marzo y mayo teniendo en cuenta que esta información es rezago de la vigencia 2020. Y que en 2021 no hay programación</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H16"/>
  <sheetViews>
    <sheetView tabSelected="1" zoomScale="50" zoomScaleNormal="50" workbookViewId="0">
      <selection activeCell="C16" sqref="C16:G16"/>
    </sheetView>
  </sheetViews>
  <sheetFormatPr baseColWidth="10" defaultColWidth="48.26953125" defaultRowHeight="74.150000000000006" customHeight="1" x14ac:dyDescent="0.35"/>
  <cols>
    <col min="1" max="1" width="6" style="14" customWidth="1"/>
    <col min="2" max="2" width="15" style="14" customWidth="1"/>
    <col min="3" max="3" width="55.81640625" style="15" customWidth="1"/>
    <col min="4" max="4" width="16.81640625" style="16" customWidth="1"/>
    <col min="5" max="5" width="55.81640625" style="14" customWidth="1"/>
    <col min="6" max="6" width="16.81640625" style="16" customWidth="1"/>
    <col min="7" max="7" width="17.81640625" style="14" customWidth="1"/>
    <col min="8" max="8" width="58.1796875" style="14" customWidth="1"/>
    <col min="9" max="16384" width="48.26953125" style="14"/>
  </cols>
  <sheetData>
    <row r="1" spans="2:8" ht="16" customHeight="1" thickBot="1" x14ac:dyDescent="0.4"/>
    <row r="2" spans="2:8" ht="32.15" customHeight="1" x14ac:dyDescent="0.35">
      <c r="B2" s="248"/>
      <c r="C2" s="249"/>
      <c r="D2" s="245" t="s">
        <v>0</v>
      </c>
      <c r="E2" s="245"/>
      <c r="F2" s="245"/>
      <c r="G2" s="245"/>
      <c r="H2" s="245"/>
    </row>
    <row r="3" spans="2:8" ht="33" customHeight="1" x14ac:dyDescent="0.35">
      <c r="B3" s="250"/>
      <c r="C3" s="251"/>
      <c r="D3" s="244" t="s">
        <v>1</v>
      </c>
      <c r="E3" s="244"/>
      <c r="F3" s="244"/>
      <c r="G3" s="244"/>
      <c r="H3" s="244"/>
    </row>
    <row r="4" spans="2:8" ht="28.5" customHeight="1" x14ac:dyDescent="0.35">
      <c r="B4" s="250"/>
      <c r="C4" s="251"/>
      <c r="D4" s="246" t="s">
        <v>2</v>
      </c>
      <c r="E4" s="246"/>
      <c r="F4" s="246"/>
      <c r="G4" s="246"/>
      <c r="H4" s="246"/>
    </row>
    <row r="5" spans="2:8" ht="28.5" customHeight="1" x14ac:dyDescent="0.35">
      <c r="B5" s="250"/>
      <c r="C5" s="251"/>
      <c r="D5" s="65" t="s">
        <v>3</v>
      </c>
      <c r="E5" s="65"/>
      <c r="F5" s="65"/>
      <c r="G5" s="65"/>
      <c r="H5" s="65"/>
    </row>
    <row r="6" spans="2:8" ht="38.25" customHeight="1" thickBot="1" x14ac:dyDescent="0.4">
      <c r="B6" s="252"/>
      <c r="C6" s="253"/>
      <c r="D6" s="247" t="s">
        <v>3752</v>
      </c>
      <c r="E6" s="247"/>
      <c r="F6" s="247"/>
      <c r="G6" s="247"/>
      <c r="H6" s="247"/>
    </row>
    <row r="7" spans="2:8" ht="23.15" customHeight="1" thickBot="1" x14ac:dyDescent="0.4"/>
    <row r="8" spans="2:8" ht="74.150000000000006" customHeight="1" x14ac:dyDescent="0.35">
      <c r="B8" s="241" t="s">
        <v>4</v>
      </c>
      <c r="C8" s="242"/>
      <c r="D8" s="242"/>
      <c r="E8" s="242"/>
      <c r="F8" s="242"/>
      <c r="G8" s="242"/>
      <c r="H8" s="243"/>
    </row>
    <row r="9" spans="2:8" s="70" customFormat="1" ht="74.150000000000006" customHeight="1" x14ac:dyDescent="0.35">
      <c r="B9" s="71"/>
      <c r="C9" s="254" t="s">
        <v>3753</v>
      </c>
      <c r="D9" s="254"/>
      <c r="E9" s="254"/>
      <c r="F9" s="254"/>
      <c r="G9" s="254"/>
      <c r="H9" s="72"/>
    </row>
    <row r="10" spans="2:8" s="70" customFormat="1" ht="74.150000000000006" customHeight="1" x14ac:dyDescent="0.35">
      <c r="B10" s="73"/>
      <c r="C10" s="254" t="s">
        <v>3754</v>
      </c>
      <c r="D10" s="254"/>
      <c r="E10" s="254"/>
      <c r="F10" s="254"/>
      <c r="G10" s="254"/>
      <c r="H10" s="72"/>
    </row>
    <row r="11" spans="2:8" s="70" customFormat="1" ht="74.150000000000006" customHeight="1" x14ac:dyDescent="0.35">
      <c r="B11" s="73"/>
      <c r="C11" s="254" t="s">
        <v>3755</v>
      </c>
      <c r="D11" s="254"/>
      <c r="E11" s="254"/>
      <c r="F11" s="254"/>
      <c r="G11" s="254"/>
      <c r="H11" s="72"/>
    </row>
    <row r="12" spans="2:8" s="70" customFormat="1" ht="74.150000000000006" customHeight="1" x14ac:dyDescent="0.35">
      <c r="B12" s="73"/>
      <c r="C12" s="254" t="s">
        <v>3758</v>
      </c>
      <c r="D12" s="254"/>
      <c r="E12" s="254"/>
      <c r="F12" s="254"/>
      <c r="G12" s="254"/>
      <c r="H12" s="72"/>
    </row>
    <row r="13" spans="2:8" s="70" customFormat="1" ht="74.150000000000006" customHeight="1" x14ac:dyDescent="0.35">
      <c r="B13" s="74"/>
      <c r="C13" s="254" t="s">
        <v>3756</v>
      </c>
      <c r="D13" s="254"/>
      <c r="E13" s="254"/>
      <c r="F13" s="254"/>
      <c r="G13" s="254"/>
      <c r="H13" s="72"/>
    </row>
    <row r="14" spans="2:8" s="70" customFormat="1" ht="74.150000000000006" customHeight="1" x14ac:dyDescent="0.35">
      <c r="B14" s="74"/>
      <c r="C14" s="254" t="s">
        <v>3757</v>
      </c>
      <c r="D14" s="254"/>
      <c r="E14" s="254"/>
      <c r="F14" s="254"/>
      <c r="G14" s="254"/>
      <c r="H14" s="72"/>
    </row>
    <row r="15" spans="2:8" s="70" customFormat="1" ht="74.150000000000006" customHeight="1" x14ac:dyDescent="0.35">
      <c r="B15" s="74"/>
      <c r="C15" s="254" t="s">
        <v>3759</v>
      </c>
      <c r="D15" s="254"/>
      <c r="E15" s="254"/>
      <c r="F15" s="254"/>
      <c r="G15" s="254"/>
      <c r="H15" s="72"/>
    </row>
    <row r="16" spans="2:8" s="70" customFormat="1" ht="74.150000000000006" customHeight="1" thickBot="1" x14ac:dyDescent="0.4">
      <c r="B16" s="75"/>
      <c r="C16" s="255" t="s">
        <v>3760</v>
      </c>
      <c r="D16" s="255"/>
      <c r="E16" s="255"/>
      <c r="F16" s="255"/>
      <c r="G16" s="255"/>
      <c r="H16" s="76"/>
    </row>
  </sheetData>
  <mergeCells count="14">
    <mergeCell ref="C9:G9"/>
    <mergeCell ref="C13:G13"/>
    <mergeCell ref="C14:G14"/>
    <mergeCell ref="C15:G15"/>
    <mergeCell ref="C16:G16"/>
    <mergeCell ref="C10:G10"/>
    <mergeCell ref="C11:G11"/>
    <mergeCell ref="C12:G12"/>
    <mergeCell ref="B8:H8"/>
    <mergeCell ref="D3:H3"/>
    <mergeCell ref="D2:H2"/>
    <mergeCell ref="D4:H4"/>
    <mergeCell ref="D6:H6"/>
    <mergeCell ref="B2:C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1"/>
  <sheetViews>
    <sheetView zoomScale="55" zoomScaleNormal="55" workbookViewId="0"/>
  </sheetViews>
  <sheetFormatPr baseColWidth="10" defaultColWidth="11.453125" defaultRowHeight="15.5" x14ac:dyDescent="0.35"/>
  <cols>
    <col min="1" max="1" width="2.26953125" style="44" customWidth="1"/>
    <col min="2" max="2" width="44.453125" style="47" customWidth="1"/>
    <col min="3" max="3" width="32.7265625" style="51" customWidth="1"/>
    <col min="4" max="4" width="16.453125" style="48" customWidth="1"/>
    <col min="5" max="5" width="35.1796875" style="51" customWidth="1"/>
    <col min="6" max="6" width="38.54296875" style="44" customWidth="1"/>
    <col min="7" max="7" width="47.54296875" style="49" customWidth="1"/>
    <col min="8" max="8" width="19.81640625" style="44" customWidth="1"/>
    <col min="9" max="9" width="56.453125" style="44" customWidth="1"/>
    <col min="10" max="10" width="19.7265625" style="47" customWidth="1"/>
    <col min="11" max="11" width="25.453125" style="47" customWidth="1"/>
    <col min="12" max="16384" width="11.453125" style="44"/>
  </cols>
  <sheetData>
    <row r="1" spans="1:12" ht="20.25" customHeight="1" x14ac:dyDescent="0.35">
      <c r="B1" s="79"/>
      <c r="C1" s="79"/>
      <c r="D1" s="261" t="s">
        <v>3751</v>
      </c>
      <c r="E1" s="261"/>
      <c r="F1" s="261"/>
      <c r="G1" s="77"/>
      <c r="H1" s="77"/>
      <c r="I1" s="77"/>
      <c r="J1" s="43"/>
      <c r="K1" s="43"/>
    </row>
    <row r="2" spans="1:12" ht="20.25" customHeight="1" x14ac:dyDescent="0.35">
      <c r="B2" s="80"/>
      <c r="C2" s="80"/>
      <c r="D2" s="261" t="s">
        <v>5</v>
      </c>
      <c r="E2" s="261"/>
      <c r="F2" s="261"/>
      <c r="G2" s="78"/>
      <c r="H2" s="78"/>
      <c r="I2" s="78"/>
      <c r="J2" s="45"/>
      <c r="K2" s="45"/>
    </row>
    <row r="3" spans="1:12" ht="20.25" customHeight="1" thickBot="1" x14ac:dyDescent="0.4">
      <c r="B3" s="80"/>
      <c r="C3" s="80"/>
      <c r="D3" s="261" t="s">
        <v>2</v>
      </c>
      <c r="E3" s="261"/>
      <c r="F3" s="261"/>
      <c r="G3" s="78"/>
      <c r="H3" s="78"/>
      <c r="I3" s="78"/>
      <c r="J3" s="45"/>
      <c r="K3" s="55" t="s">
        <v>6</v>
      </c>
    </row>
    <row r="4" spans="1:12" s="18" customFormat="1" ht="20.25" customHeight="1" x14ac:dyDescent="0.35">
      <c r="B4" s="82"/>
      <c r="C4" s="83"/>
      <c r="D4" s="84"/>
      <c r="E4" s="83"/>
      <c r="F4" s="85"/>
      <c r="G4" s="86"/>
      <c r="H4" s="87"/>
      <c r="I4" s="88"/>
      <c r="J4" s="88"/>
      <c r="K4" s="88"/>
    </row>
    <row r="5" spans="1:12" ht="77.5" x14ac:dyDescent="0.35">
      <c r="B5" s="46" t="s">
        <v>7</v>
      </c>
      <c r="C5" s="46" t="s">
        <v>8</v>
      </c>
      <c r="D5" s="46" t="s">
        <v>9</v>
      </c>
      <c r="E5" s="46" t="s">
        <v>10</v>
      </c>
      <c r="F5" s="46" t="s">
        <v>11</v>
      </c>
      <c r="G5" s="46" t="s">
        <v>12</v>
      </c>
      <c r="H5" s="46" t="s">
        <v>13</v>
      </c>
      <c r="I5" s="46" t="s">
        <v>14</v>
      </c>
      <c r="J5" s="46" t="s">
        <v>15</v>
      </c>
      <c r="K5" s="46" t="s">
        <v>16</v>
      </c>
    </row>
    <row r="6" spans="1:12" ht="56" x14ac:dyDescent="0.35">
      <c r="A6" s="265"/>
      <c r="B6" s="277" t="s">
        <v>17</v>
      </c>
      <c r="C6" s="269" t="s">
        <v>18</v>
      </c>
      <c r="D6" s="272">
        <v>7871</v>
      </c>
      <c r="E6" s="266" t="s">
        <v>19</v>
      </c>
      <c r="F6" s="256" t="s">
        <v>20</v>
      </c>
      <c r="G6" s="256" t="s">
        <v>21</v>
      </c>
      <c r="H6" s="93" t="s">
        <v>22</v>
      </c>
      <c r="I6" s="94" t="s">
        <v>23</v>
      </c>
      <c r="J6" s="95" t="s">
        <v>24</v>
      </c>
      <c r="K6" s="146">
        <f>+VLOOKUP(H6,Hoja1!$A$7:$BP$107,68,0)</f>
        <v>100</v>
      </c>
      <c r="L6" s="336"/>
    </row>
    <row r="7" spans="1:12" ht="42" x14ac:dyDescent="0.35">
      <c r="A7" s="265"/>
      <c r="B7" s="278"/>
      <c r="C7" s="270"/>
      <c r="D7" s="273"/>
      <c r="E7" s="267"/>
      <c r="F7" s="256"/>
      <c r="G7" s="256"/>
      <c r="H7" s="93" t="s">
        <v>26</v>
      </c>
      <c r="I7" s="94" t="s">
        <v>27</v>
      </c>
      <c r="J7" s="95" t="s">
        <v>24</v>
      </c>
      <c r="K7" s="146">
        <f>+VLOOKUP(H7,Hoja1!$A$7:$BP$107,68,0)</f>
        <v>100</v>
      </c>
      <c r="L7" s="336"/>
    </row>
    <row r="8" spans="1:12" ht="70" x14ac:dyDescent="0.35">
      <c r="A8" s="265"/>
      <c r="B8" s="279"/>
      <c r="C8" s="271"/>
      <c r="D8" s="274"/>
      <c r="E8" s="268"/>
      <c r="F8" s="256"/>
      <c r="G8" s="256"/>
      <c r="H8" s="93" t="s">
        <v>28</v>
      </c>
      <c r="I8" s="94" t="s">
        <v>29</v>
      </c>
      <c r="J8" s="95" t="s">
        <v>24</v>
      </c>
      <c r="K8" s="146">
        <f>+VLOOKUP(H8,Hoja1!$A$7:$BP$107,68,0)</f>
        <v>100</v>
      </c>
      <c r="L8" s="336"/>
    </row>
    <row r="9" spans="1:12" ht="70" x14ac:dyDescent="0.35">
      <c r="B9" s="96" t="s">
        <v>17</v>
      </c>
      <c r="C9" s="97" t="s">
        <v>18</v>
      </c>
      <c r="D9" s="53">
        <v>7871</v>
      </c>
      <c r="E9" s="98" t="s">
        <v>19</v>
      </c>
      <c r="F9" s="94" t="s">
        <v>20</v>
      </c>
      <c r="G9" s="94" t="s">
        <v>30</v>
      </c>
      <c r="H9" s="93" t="s">
        <v>31</v>
      </c>
      <c r="I9" s="94" t="s">
        <v>32</v>
      </c>
      <c r="J9" s="95" t="s">
        <v>33</v>
      </c>
      <c r="K9" s="146">
        <f>+VLOOKUP(H9,Hoja1!$A$7:$BP$107,68,0)</f>
        <v>100</v>
      </c>
      <c r="L9" s="336"/>
    </row>
    <row r="10" spans="1:12" ht="70" x14ac:dyDescent="0.35">
      <c r="B10" s="96" t="s">
        <v>17</v>
      </c>
      <c r="C10" s="97" t="s">
        <v>18</v>
      </c>
      <c r="D10" s="53">
        <v>7871</v>
      </c>
      <c r="E10" s="98" t="s">
        <v>19</v>
      </c>
      <c r="F10" s="94" t="s">
        <v>20</v>
      </c>
      <c r="G10" s="94" t="s">
        <v>34</v>
      </c>
      <c r="H10" s="93" t="s">
        <v>35</v>
      </c>
      <c r="I10" s="94" t="s">
        <v>36</v>
      </c>
      <c r="J10" s="95" t="s">
        <v>33</v>
      </c>
      <c r="K10" s="146">
        <f>+VLOOKUP(H10,Hoja1!$A$7:$BP$107,68,0)</f>
        <v>100</v>
      </c>
      <c r="L10" s="336"/>
    </row>
    <row r="11" spans="1:12" ht="177" customHeight="1" x14ac:dyDescent="0.35">
      <c r="B11" s="99" t="s">
        <v>37</v>
      </c>
      <c r="C11" s="28" t="s">
        <v>38</v>
      </c>
      <c r="D11" s="54">
        <v>7869</v>
      </c>
      <c r="E11" s="98" t="s">
        <v>39</v>
      </c>
      <c r="F11" s="94" t="s">
        <v>40</v>
      </c>
      <c r="G11" s="94" t="s">
        <v>41</v>
      </c>
      <c r="H11" s="93" t="s">
        <v>42</v>
      </c>
      <c r="I11" s="94" t="s">
        <v>43</v>
      </c>
      <c r="J11" s="95" t="s">
        <v>44</v>
      </c>
      <c r="K11" s="146">
        <f>+VLOOKUP(H11,Hoja1!$A$7:$BP$107,68,0)</f>
        <v>20</v>
      </c>
      <c r="L11" s="336"/>
    </row>
    <row r="12" spans="1:12" ht="49.5" customHeight="1" x14ac:dyDescent="0.35">
      <c r="B12" s="99" t="s">
        <v>37</v>
      </c>
      <c r="C12" s="99" t="s">
        <v>45</v>
      </c>
      <c r="D12" s="112">
        <v>7872</v>
      </c>
      <c r="E12" s="99" t="s">
        <v>46</v>
      </c>
      <c r="F12" s="99" t="s">
        <v>47</v>
      </c>
      <c r="G12" s="99" t="s">
        <v>48</v>
      </c>
      <c r="H12" s="54" t="s">
        <v>49</v>
      </c>
      <c r="I12" s="94" t="s">
        <v>50</v>
      </c>
      <c r="J12" s="95" t="s">
        <v>33</v>
      </c>
      <c r="K12" s="146">
        <f>+VLOOKUP(H12,Hoja1!$A$7:$BP$107,68,0)</f>
        <v>100</v>
      </c>
      <c r="L12" s="336"/>
    </row>
    <row r="13" spans="1:12" ht="49.5" customHeight="1" x14ac:dyDescent="0.35">
      <c r="B13" s="99" t="s">
        <v>37</v>
      </c>
      <c r="C13" s="99" t="s">
        <v>45</v>
      </c>
      <c r="D13" s="112">
        <v>7872</v>
      </c>
      <c r="E13" s="99" t="s">
        <v>46</v>
      </c>
      <c r="F13" s="99" t="s">
        <v>47</v>
      </c>
      <c r="G13" s="99" t="s">
        <v>51</v>
      </c>
      <c r="H13" s="54" t="s">
        <v>52</v>
      </c>
      <c r="I13" s="94" t="s">
        <v>53</v>
      </c>
      <c r="J13" s="95" t="s">
        <v>33</v>
      </c>
      <c r="K13" s="146">
        <f>+VLOOKUP(H13,Hoja1!$A$7:$BP$107,68,0)</f>
        <v>1</v>
      </c>
      <c r="L13" s="336"/>
    </row>
    <row r="14" spans="1:12" ht="42" x14ac:dyDescent="0.35">
      <c r="B14" s="99" t="s">
        <v>37</v>
      </c>
      <c r="C14" s="99" t="s">
        <v>54</v>
      </c>
      <c r="D14" s="112">
        <v>7870</v>
      </c>
      <c r="E14" s="99" t="s">
        <v>55</v>
      </c>
      <c r="F14" s="99" t="s">
        <v>56</v>
      </c>
      <c r="G14" s="99" t="s">
        <v>57</v>
      </c>
      <c r="H14" s="54" t="s">
        <v>58</v>
      </c>
      <c r="I14" s="94" t="s">
        <v>59</v>
      </c>
      <c r="J14" s="95" t="s">
        <v>33</v>
      </c>
      <c r="K14" s="238">
        <f>+VLOOKUP(H14,Hoja1!$A$7:$BP$107,68,0)</f>
        <v>9.6</v>
      </c>
      <c r="L14" s="336"/>
    </row>
    <row r="15" spans="1:12" ht="56" x14ac:dyDescent="0.35">
      <c r="B15" s="99" t="s">
        <v>37</v>
      </c>
      <c r="C15" s="28" t="s">
        <v>54</v>
      </c>
      <c r="D15" s="54">
        <v>7868</v>
      </c>
      <c r="E15" s="28" t="s">
        <v>60</v>
      </c>
      <c r="F15" s="94" t="s">
        <v>61</v>
      </c>
      <c r="G15" s="94" t="s">
        <v>62</v>
      </c>
      <c r="H15" s="54" t="s">
        <v>63</v>
      </c>
      <c r="I15" s="94" t="s">
        <v>64</v>
      </c>
      <c r="J15" s="95" t="s">
        <v>44</v>
      </c>
      <c r="K15" s="146">
        <f>+VLOOKUP(H15,Hoja1!$A$7:$BP$107,68,0)</f>
        <v>12</v>
      </c>
      <c r="L15" s="336"/>
    </row>
    <row r="16" spans="1:12" ht="28" x14ac:dyDescent="0.35">
      <c r="B16" s="275" t="s">
        <v>37</v>
      </c>
      <c r="C16" s="259" t="s">
        <v>54</v>
      </c>
      <c r="D16" s="262">
        <v>7870</v>
      </c>
      <c r="E16" s="263" t="s">
        <v>55</v>
      </c>
      <c r="F16" s="257" t="s">
        <v>56</v>
      </c>
      <c r="G16" s="257" t="s">
        <v>65</v>
      </c>
      <c r="H16" s="54" t="s">
        <v>66</v>
      </c>
      <c r="I16" s="94" t="s">
        <v>67</v>
      </c>
      <c r="J16" s="95" t="s">
        <v>44</v>
      </c>
      <c r="K16" s="146">
        <f>+VLOOKUP(H16,Hoja1!$A$7:$BP$107,68,0)</f>
        <v>4155036</v>
      </c>
      <c r="L16" s="336"/>
    </row>
    <row r="17" spans="2:12" x14ac:dyDescent="0.35">
      <c r="B17" s="276"/>
      <c r="C17" s="260"/>
      <c r="D17" s="262"/>
      <c r="E17" s="264"/>
      <c r="F17" s="258"/>
      <c r="G17" s="258"/>
      <c r="H17" s="54" t="s">
        <v>68</v>
      </c>
      <c r="I17" s="94" t="s">
        <v>69</v>
      </c>
      <c r="J17" s="95" t="s">
        <v>44</v>
      </c>
      <c r="K17" s="146">
        <f>+VLOOKUP(H17,Hoja1!$A$7:$BP$107,68,0)</f>
        <v>112938</v>
      </c>
      <c r="L17" s="336"/>
    </row>
    <row r="18" spans="2:12" ht="42" x14ac:dyDescent="0.35">
      <c r="B18" s="99" t="s">
        <v>37</v>
      </c>
      <c r="C18" s="28" t="s">
        <v>54</v>
      </c>
      <c r="D18" s="54">
        <v>7873</v>
      </c>
      <c r="E18" s="28" t="s">
        <v>70</v>
      </c>
      <c r="F18" s="94" t="s">
        <v>71</v>
      </c>
      <c r="G18" s="94" t="s">
        <v>72</v>
      </c>
      <c r="H18" s="95" t="s">
        <v>73</v>
      </c>
      <c r="I18" s="94" t="s">
        <v>74</v>
      </c>
      <c r="J18" s="95" t="s">
        <v>24</v>
      </c>
      <c r="K18" s="146">
        <f>+VLOOKUP(H18,Hoja1!$A$7:$BP$107,68,0)</f>
        <v>100</v>
      </c>
      <c r="L18" s="336"/>
    </row>
    <row r="19" spans="2:12" ht="41.25" customHeight="1" x14ac:dyDescent="0.35">
      <c r="B19" s="99" t="s">
        <v>37</v>
      </c>
      <c r="C19" s="28" t="s">
        <v>54</v>
      </c>
      <c r="D19" s="54">
        <v>7868</v>
      </c>
      <c r="E19" s="28" t="s">
        <v>60</v>
      </c>
      <c r="F19" s="94" t="s">
        <v>75</v>
      </c>
      <c r="G19" s="94" t="s">
        <v>76</v>
      </c>
      <c r="H19" s="54" t="s">
        <v>77</v>
      </c>
      <c r="I19" s="94" t="s">
        <v>78</v>
      </c>
      <c r="J19" s="95" t="s">
        <v>44</v>
      </c>
      <c r="K19" s="146">
        <f>+VLOOKUP(H19,Hoja1!$A$7:$BP$107,68,0)</f>
        <v>6</v>
      </c>
      <c r="L19" s="336"/>
    </row>
    <row r="20" spans="2:12" ht="42" x14ac:dyDescent="0.35">
      <c r="B20" s="99" t="s">
        <v>37</v>
      </c>
      <c r="C20" s="28" t="s">
        <v>54</v>
      </c>
      <c r="D20" s="54">
        <v>7868</v>
      </c>
      <c r="E20" s="28" t="s">
        <v>60</v>
      </c>
      <c r="F20" s="94" t="s">
        <v>75</v>
      </c>
      <c r="G20" s="94" t="s">
        <v>79</v>
      </c>
      <c r="H20" s="54" t="s">
        <v>80</v>
      </c>
      <c r="I20" s="94" t="s">
        <v>81</v>
      </c>
      <c r="J20" s="95" t="s">
        <v>33</v>
      </c>
      <c r="K20" s="146">
        <f>+VLOOKUP(H20,Hoja1!$A$7:$BP$107,68,0)</f>
        <v>100</v>
      </c>
      <c r="L20" s="336"/>
    </row>
    <row r="21" spans="2:12" ht="42" x14ac:dyDescent="0.35">
      <c r="B21" s="99" t="s">
        <v>37</v>
      </c>
      <c r="C21" s="28" t="s">
        <v>54</v>
      </c>
      <c r="D21" s="54">
        <v>7867</v>
      </c>
      <c r="E21" s="28" t="s">
        <v>82</v>
      </c>
      <c r="F21" s="94" t="s">
        <v>83</v>
      </c>
      <c r="G21" s="94" t="s">
        <v>84</v>
      </c>
      <c r="H21" s="54" t="s">
        <v>85</v>
      </c>
      <c r="I21" s="94" t="s">
        <v>86</v>
      </c>
      <c r="J21" s="95" t="s">
        <v>33</v>
      </c>
      <c r="K21" s="146">
        <f>+VLOOKUP(H21,Hoja1!$A$7:$BP$107,68,0)</f>
        <v>100</v>
      </c>
      <c r="L21" s="336"/>
    </row>
  </sheetData>
  <mergeCells count="16">
    <mergeCell ref="A6:A8"/>
    <mergeCell ref="E6:E8"/>
    <mergeCell ref="C6:C8"/>
    <mergeCell ref="D6:D8"/>
    <mergeCell ref="B16:B17"/>
    <mergeCell ref="B6:B8"/>
    <mergeCell ref="F6:F8"/>
    <mergeCell ref="G6:G8"/>
    <mergeCell ref="F16:F17"/>
    <mergeCell ref="C16:C17"/>
    <mergeCell ref="D1:F1"/>
    <mergeCell ref="D2:F2"/>
    <mergeCell ref="D3:F3"/>
    <mergeCell ref="G16:G17"/>
    <mergeCell ref="D16:D17"/>
    <mergeCell ref="E16:E17"/>
  </mergeCells>
  <phoneticPr fontId="28"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A255"/>
  <sheetViews>
    <sheetView workbookViewId="0">
      <selection activeCell="A6" sqref="A6:PY107"/>
    </sheetView>
  </sheetViews>
  <sheetFormatPr baseColWidth="10" defaultColWidth="11.453125" defaultRowHeight="15.75" customHeight="1" x14ac:dyDescent="0.35"/>
  <cols>
    <col min="4" max="4" width="15.7265625" customWidth="1"/>
    <col min="325" max="325" width="15.7265625" customWidth="1"/>
  </cols>
  <sheetData>
    <row r="1" spans="1:443" ht="15.75" customHeight="1" x14ac:dyDescent="0.35">
      <c r="BW1" t="s">
        <v>87</v>
      </c>
      <c r="CT1">
        <v>44973</v>
      </c>
      <c r="CU1">
        <v>45005</v>
      </c>
      <c r="CV1">
        <v>45036</v>
      </c>
      <c r="CW1">
        <v>45068</v>
      </c>
      <c r="CX1">
        <v>45099</v>
      </c>
      <c r="CY1" t="s">
        <v>88</v>
      </c>
      <c r="CZ1" t="s">
        <v>88</v>
      </c>
      <c r="DA1" t="s">
        <v>88</v>
      </c>
      <c r="DB1" t="s">
        <v>88</v>
      </c>
      <c r="DC1" t="s">
        <v>88</v>
      </c>
      <c r="DD1" t="s">
        <v>88</v>
      </c>
      <c r="DE1" t="s">
        <v>88</v>
      </c>
      <c r="DF1">
        <v>45099</v>
      </c>
    </row>
    <row r="2" spans="1:443" ht="15.75" customHeight="1" x14ac:dyDescent="0.35">
      <c r="BW2" t="s">
        <v>89</v>
      </c>
      <c r="CT2">
        <v>1</v>
      </c>
      <c r="CU2">
        <v>2</v>
      </c>
      <c r="CV2">
        <v>3</v>
      </c>
      <c r="CW2">
        <v>4</v>
      </c>
      <c r="CX2">
        <v>5</v>
      </c>
      <c r="CY2" t="s">
        <v>88</v>
      </c>
      <c r="CZ2" t="s">
        <v>88</v>
      </c>
      <c r="DA2" t="s">
        <v>88</v>
      </c>
      <c r="DB2" t="s">
        <v>88</v>
      </c>
      <c r="DC2" t="s">
        <v>88</v>
      </c>
      <c r="DD2" t="s">
        <v>88</v>
      </c>
      <c r="DE2" t="s">
        <v>88</v>
      </c>
      <c r="DF2">
        <v>5</v>
      </c>
      <c r="EG2">
        <v>0.64406249999999998</v>
      </c>
      <c r="JK2" t="s">
        <v>90</v>
      </c>
      <c r="JL2" t="s">
        <v>91</v>
      </c>
      <c r="JM2" t="s">
        <v>92</v>
      </c>
      <c r="JN2" t="s">
        <v>93</v>
      </c>
      <c r="JO2" t="s">
        <v>94</v>
      </c>
      <c r="JP2" t="s">
        <v>95</v>
      </c>
      <c r="JQ2" t="s">
        <v>96</v>
      </c>
      <c r="JR2" t="s">
        <v>97</v>
      </c>
      <c r="JS2" t="s">
        <v>98</v>
      </c>
      <c r="JT2" t="s">
        <v>99</v>
      </c>
      <c r="JU2" t="s">
        <v>100</v>
      </c>
      <c r="JV2" t="s">
        <v>101</v>
      </c>
      <c r="MK2" t="s">
        <v>102</v>
      </c>
      <c r="ML2" t="s">
        <v>103</v>
      </c>
      <c r="MM2" t="s">
        <v>104</v>
      </c>
      <c r="MN2" t="s">
        <v>105</v>
      </c>
      <c r="MO2" t="s">
        <v>106</v>
      </c>
      <c r="MP2" t="s">
        <v>107</v>
      </c>
      <c r="MQ2" t="s">
        <v>108</v>
      </c>
      <c r="MR2" t="s">
        <v>109</v>
      </c>
      <c r="MS2" t="s">
        <v>110</v>
      </c>
      <c r="MT2" t="s">
        <v>111</v>
      </c>
      <c r="MU2" t="s">
        <v>112</v>
      </c>
      <c r="MV2" t="s">
        <v>113</v>
      </c>
      <c r="MW2" t="s">
        <v>102</v>
      </c>
      <c r="MX2" t="s">
        <v>103</v>
      </c>
      <c r="MY2" t="s">
        <v>104</v>
      </c>
      <c r="MZ2" t="s">
        <v>105</v>
      </c>
      <c r="NA2" t="s">
        <v>106</v>
      </c>
      <c r="NB2" t="s">
        <v>107</v>
      </c>
      <c r="NC2" t="s">
        <v>108</v>
      </c>
      <c r="ND2" t="s">
        <v>109</v>
      </c>
      <c r="NE2" t="s">
        <v>110</v>
      </c>
      <c r="NF2" t="s">
        <v>111</v>
      </c>
      <c r="NG2" t="s">
        <v>112</v>
      </c>
      <c r="NH2" t="s">
        <v>113</v>
      </c>
      <c r="NI2" t="s">
        <v>102</v>
      </c>
      <c r="NJ2" t="s">
        <v>103</v>
      </c>
      <c r="NK2" t="s">
        <v>104</v>
      </c>
      <c r="NL2" t="s">
        <v>105</v>
      </c>
      <c r="NM2" t="s">
        <v>106</v>
      </c>
      <c r="NN2" t="s">
        <v>107</v>
      </c>
      <c r="NO2" t="s">
        <v>108</v>
      </c>
      <c r="NP2" t="s">
        <v>109</v>
      </c>
      <c r="NQ2" t="s">
        <v>110</v>
      </c>
      <c r="NR2" t="s">
        <v>111</v>
      </c>
      <c r="NS2" t="s">
        <v>112</v>
      </c>
      <c r="NT2" t="s">
        <v>113</v>
      </c>
      <c r="NU2" t="s">
        <v>102</v>
      </c>
      <c r="NV2" t="s">
        <v>103</v>
      </c>
      <c r="NW2" t="s">
        <v>104</v>
      </c>
      <c r="NX2" t="s">
        <v>105</v>
      </c>
      <c r="NY2" t="s">
        <v>106</v>
      </c>
      <c r="NZ2" t="s">
        <v>107</v>
      </c>
      <c r="OA2" t="s">
        <v>108</v>
      </c>
      <c r="OB2" t="s">
        <v>109</v>
      </c>
      <c r="OC2" t="s">
        <v>110</v>
      </c>
      <c r="OD2" t="s">
        <v>111</v>
      </c>
      <c r="OE2" t="s">
        <v>112</v>
      </c>
      <c r="OF2" t="s">
        <v>113</v>
      </c>
      <c r="OG2" t="s">
        <v>102</v>
      </c>
      <c r="OH2" t="s">
        <v>103</v>
      </c>
      <c r="OI2" t="s">
        <v>104</v>
      </c>
      <c r="OJ2" t="s">
        <v>105</v>
      </c>
      <c r="OK2" t="s">
        <v>106</v>
      </c>
      <c r="OL2" t="s">
        <v>107</v>
      </c>
      <c r="OM2" t="s">
        <v>108</v>
      </c>
      <c r="ON2" t="s">
        <v>109</v>
      </c>
      <c r="OO2" t="s">
        <v>110</v>
      </c>
      <c r="OP2" t="s">
        <v>111</v>
      </c>
      <c r="OQ2" t="s">
        <v>112</v>
      </c>
      <c r="OR2" t="s">
        <v>113</v>
      </c>
    </row>
    <row r="3" spans="1:443" ht="15.75" customHeight="1" x14ac:dyDescent="0.35">
      <c r="BK3">
        <v>9</v>
      </c>
      <c r="BL3">
        <v>4</v>
      </c>
      <c r="BM3">
        <v>5</v>
      </c>
      <c r="BN3">
        <v>6</v>
      </c>
      <c r="BO3">
        <v>7</v>
      </c>
      <c r="BP3">
        <v>8</v>
      </c>
      <c r="BQ3">
        <v>9</v>
      </c>
      <c r="BR3">
        <v>4</v>
      </c>
      <c r="BS3">
        <v>5</v>
      </c>
      <c r="BT3">
        <v>6</v>
      </c>
      <c r="BU3">
        <v>7</v>
      </c>
      <c r="BV3">
        <v>8</v>
      </c>
      <c r="CS3" t="s">
        <v>114</v>
      </c>
      <c r="CT3">
        <v>44959</v>
      </c>
      <c r="CU3">
        <v>44988</v>
      </c>
      <c r="CV3">
        <v>45020</v>
      </c>
      <c r="CW3">
        <v>45051</v>
      </c>
      <c r="CX3">
        <v>45083</v>
      </c>
      <c r="DF3">
        <v>45083</v>
      </c>
      <c r="DI3" t="s">
        <v>115</v>
      </c>
      <c r="GU3" t="s">
        <v>116</v>
      </c>
      <c r="HH3" t="s">
        <v>117</v>
      </c>
      <c r="HU3" t="s">
        <v>118</v>
      </c>
      <c r="IH3" t="s">
        <v>119</v>
      </c>
      <c r="JK3" t="s">
        <v>120</v>
      </c>
      <c r="JL3" t="s">
        <v>121</v>
      </c>
      <c r="JM3" t="s">
        <v>122</v>
      </c>
      <c r="JN3" t="s">
        <v>123</v>
      </c>
      <c r="JO3" t="s">
        <v>124</v>
      </c>
      <c r="JP3" t="s">
        <v>125</v>
      </c>
      <c r="JQ3" t="s">
        <v>126</v>
      </c>
      <c r="JR3" t="s">
        <v>127</v>
      </c>
      <c r="JS3" t="s">
        <v>128</v>
      </c>
      <c r="JT3" t="s">
        <v>129</v>
      </c>
      <c r="JU3" t="s">
        <v>130</v>
      </c>
      <c r="JV3" t="s">
        <v>131</v>
      </c>
      <c r="KV3">
        <v>44942</v>
      </c>
      <c r="KW3">
        <v>44977</v>
      </c>
      <c r="KX3">
        <v>45005</v>
      </c>
      <c r="KY3">
        <v>45038</v>
      </c>
      <c r="KZ3">
        <v>45068</v>
      </c>
      <c r="LA3" t="s">
        <v>88</v>
      </c>
      <c r="LB3" t="s">
        <v>88</v>
      </c>
      <c r="LC3" t="s">
        <v>88</v>
      </c>
      <c r="LD3" t="s">
        <v>88</v>
      </c>
      <c r="LE3" t="s">
        <v>88</v>
      </c>
      <c r="LF3" t="s">
        <v>88</v>
      </c>
      <c r="LG3" t="s">
        <v>88</v>
      </c>
      <c r="LV3">
        <v>44942</v>
      </c>
      <c r="LW3">
        <v>44977</v>
      </c>
      <c r="LX3">
        <v>45005</v>
      </c>
      <c r="LY3">
        <v>45038</v>
      </c>
      <c r="LZ3">
        <v>45068</v>
      </c>
      <c r="MA3" t="s">
        <v>88</v>
      </c>
      <c r="MB3" t="s">
        <v>88</v>
      </c>
      <c r="MC3" t="s">
        <v>88</v>
      </c>
      <c r="MD3" t="s">
        <v>88</v>
      </c>
      <c r="ME3" t="s">
        <v>88</v>
      </c>
      <c r="MF3" t="s">
        <v>88</v>
      </c>
      <c r="MG3" t="s">
        <v>88</v>
      </c>
      <c r="OW3" t="s">
        <v>132</v>
      </c>
      <c r="PJ3" t="s">
        <v>133</v>
      </c>
    </row>
    <row r="4" spans="1:443" ht="15.75" customHeight="1" x14ac:dyDescent="0.35">
      <c r="C4" t="s">
        <v>134</v>
      </c>
      <c r="BK4" t="s">
        <v>135</v>
      </c>
      <c r="BW4" t="s">
        <v>136</v>
      </c>
      <c r="CF4" t="s">
        <v>137</v>
      </c>
      <c r="CN4" t="s">
        <v>138</v>
      </c>
      <c r="CS4" t="s">
        <v>139</v>
      </c>
      <c r="CT4">
        <v>44942</v>
      </c>
      <c r="CU4">
        <v>44977</v>
      </c>
      <c r="CV4">
        <v>45005</v>
      </c>
      <c r="CW4">
        <v>45038</v>
      </c>
      <c r="CX4">
        <v>45068</v>
      </c>
      <c r="CY4" t="s">
        <v>88</v>
      </c>
      <c r="CZ4" t="s">
        <v>88</v>
      </c>
      <c r="DA4" t="s">
        <v>88</v>
      </c>
      <c r="DB4" t="s">
        <v>88</v>
      </c>
      <c r="DC4" t="s">
        <v>88</v>
      </c>
      <c r="DD4" t="s">
        <v>88</v>
      </c>
      <c r="DE4" t="s">
        <v>88</v>
      </c>
      <c r="DF4">
        <v>45068</v>
      </c>
      <c r="DI4">
        <v>45068</v>
      </c>
      <c r="IX4" t="s">
        <v>140</v>
      </c>
      <c r="MK4" t="s">
        <v>141</v>
      </c>
      <c r="ML4" t="s">
        <v>142</v>
      </c>
      <c r="MX4" t="s">
        <v>143</v>
      </c>
      <c r="NJ4" t="s">
        <v>144</v>
      </c>
      <c r="NV4" t="s">
        <v>145</v>
      </c>
      <c r="OH4" t="s">
        <v>146</v>
      </c>
      <c r="OU4" t="s">
        <v>147</v>
      </c>
    </row>
    <row r="5" spans="1:443" ht="15.75" customHeight="1" x14ac:dyDescent="0.35">
      <c r="A5">
        <v>1</v>
      </c>
      <c r="B5">
        <v>2</v>
      </c>
      <c r="C5">
        <v>3</v>
      </c>
      <c r="D5">
        <v>4</v>
      </c>
      <c r="E5">
        <v>5</v>
      </c>
      <c r="F5">
        <v>6</v>
      </c>
      <c r="G5">
        <v>7</v>
      </c>
      <c r="H5">
        <v>8</v>
      </c>
      <c r="I5">
        <v>9</v>
      </c>
      <c r="J5">
        <v>10</v>
      </c>
      <c r="K5">
        <v>11</v>
      </c>
      <c r="L5">
        <v>12</v>
      </c>
      <c r="M5">
        <v>13</v>
      </c>
      <c r="N5">
        <v>14</v>
      </c>
      <c r="O5">
        <v>15</v>
      </c>
      <c r="P5">
        <v>16</v>
      </c>
      <c r="Q5">
        <v>17</v>
      </c>
      <c r="R5">
        <v>18</v>
      </c>
      <c r="S5">
        <v>19</v>
      </c>
      <c r="T5">
        <v>20</v>
      </c>
      <c r="U5">
        <v>21</v>
      </c>
      <c r="V5">
        <v>22</v>
      </c>
      <c r="W5">
        <v>23</v>
      </c>
      <c r="X5">
        <v>24</v>
      </c>
      <c r="Y5">
        <v>25</v>
      </c>
      <c r="Z5">
        <v>26</v>
      </c>
      <c r="AA5">
        <v>27</v>
      </c>
      <c r="AB5">
        <v>28</v>
      </c>
      <c r="AC5">
        <v>29</v>
      </c>
      <c r="AD5">
        <v>30</v>
      </c>
      <c r="AE5">
        <v>31</v>
      </c>
      <c r="AF5">
        <v>32</v>
      </c>
      <c r="AG5">
        <v>33</v>
      </c>
      <c r="AH5">
        <v>34</v>
      </c>
      <c r="AI5">
        <v>35</v>
      </c>
      <c r="AJ5">
        <v>36</v>
      </c>
      <c r="AK5">
        <v>37</v>
      </c>
      <c r="AL5">
        <v>38</v>
      </c>
      <c r="AM5">
        <v>39</v>
      </c>
      <c r="AN5">
        <v>40</v>
      </c>
      <c r="AO5">
        <v>41</v>
      </c>
      <c r="AP5">
        <v>42</v>
      </c>
      <c r="AQ5">
        <v>43</v>
      </c>
      <c r="AR5">
        <v>44</v>
      </c>
      <c r="AS5">
        <v>45</v>
      </c>
      <c r="AT5">
        <v>46</v>
      </c>
      <c r="AU5">
        <v>47</v>
      </c>
      <c r="AV5">
        <v>48</v>
      </c>
      <c r="AW5">
        <v>49</v>
      </c>
      <c r="AX5">
        <v>50</v>
      </c>
      <c r="AY5">
        <v>51</v>
      </c>
      <c r="AZ5">
        <v>52</v>
      </c>
      <c r="BA5">
        <v>53</v>
      </c>
      <c r="BB5">
        <v>54</v>
      </c>
      <c r="BC5">
        <v>55</v>
      </c>
      <c r="BD5">
        <v>56</v>
      </c>
      <c r="BE5">
        <v>57</v>
      </c>
      <c r="BF5">
        <v>58</v>
      </c>
      <c r="BG5">
        <v>59</v>
      </c>
      <c r="BH5">
        <v>60</v>
      </c>
      <c r="BI5">
        <v>61</v>
      </c>
      <c r="BJ5">
        <v>62</v>
      </c>
      <c r="BK5">
        <v>63</v>
      </c>
      <c r="BL5">
        <v>64</v>
      </c>
      <c r="BM5">
        <v>65</v>
      </c>
      <c r="BN5">
        <v>66</v>
      </c>
      <c r="BO5">
        <v>67</v>
      </c>
      <c r="BP5">
        <v>68</v>
      </c>
      <c r="BQ5">
        <v>69</v>
      </c>
      <c r="BR5">
        <v>70</v>
      </c>
      <c r="BS5">
        <v>71</v>
      </c>
      <c r="BT5">
        <v>72</v>
      </c>
      <c r="BU5">
        <v>73</v>
      </c>
      <c r="BV5">
        <v>74</v>
      </c>
      <c r="BW5">
        <v>75</v>
      </c>
      <c r="BX5">
        <v>76</v>
      </c>
      <c r="BY5">
        <v>77</v>
      </c>
      <c r="BZ5">
        <v>78</v>
      </c>
      <c r="CA5">
        <v>79</v>
      </c>
      <c r="CB5">
        <v>80</v>
      </c>
      <c r="CC5">
        <v>81</v>
      </c>
      <c r="CD5">
        <v>82</v>
      </c>
      <c r="CE5">
        <v>83</v>
      </c>
      <c r="CF5">
        <v>84</v>
      </c>
      <c r="CG5">
        <v>85</v>
      </c>
      <c r="CH5">
        <v>86</v>
      </c>
      <c r="CI5">
        <v>87</v>
      </c>
      <c r="CJ5">
        <v>88</v>
      </c>
      <c r="CK5">
        <v>89</v>
      </c>
      <c r="CL5">
        <v>90</v>
      </c>
      <c r="CM5">
        <v>91</v>
      </c>
      <c r="CN5">
        <v>92</v>
      </c>
      <c r="CO5">
        <v>93</v>
      </c>
      <c r="CP5">
        <v>94</v>
      </c>
      <c r="CQ5">
        <v>95</v>
      </c>
      <c r="CR5">
        <v>96</v>
      </c>
      <c r="CS5">
        <v>97</v>
      </c>
      <c r="CT5">
        <v>98</v>
      </c>
      <c r="CU5">
        <v>99</v>
      </c>
      <c r="CV5">
        <v>100</v>
      </c>
      <c r="CW5">
        <v>101</v>
      </c>
      <c r="CX5">
        <v>102</v>
      </c>
      <c r="CY5">
        <v>103</v>
      </c>
      <c r="CZ5">
        <v>104</v>
      </c>
      <c r="DA5">
        <v>105</v>
      </c>
      <c r="DB5">
        <v>106</v>
      </c>
      <c r="DC5">
        <v>107</v>
      </c>
      <c r="DD5">
        <v>108</v>
      </c>
      <c r="DE5">
        <v>109</v>
      </c>
      <c r="DF5">
        <v>110</v>
      </c>
      <c r="DG5">
        <v>111</v>
      </c>
      <c r="DH5">
        <v>112</v>
      </c>
      <c r="DI5">
        <v>113</v>
      </c>
      <c r="DJ5">
        <v>114</v>
      </c>
      <c r="DK5">
        <v>115</v>
      </c>
      <c r="DL5">
        <v>116</v>
      </c>
      <c r="DM5">
        <v>117</v>
      </c>
      <c r="DN5">
        <v>118</v>
      </c>
      <c r="DO5">
        <v>119</v>
      </c>
      <c r="DP5">
        <v>120</v>
      </c>
      <c r="DQ5">
        <v>121</v>
      </c>
      <c r="DR5">
        <v>122</v>
      </c>
      <c r="DS5">
        <v>123</v>
      </c>
      <c r="DT5">
        <v>124</v>
      </c>
      <c r="DU5">
        <v>125</v>
      </c>
      <c r="DV5">
        <v>126</v>
      </c>
      <c r="DW5">
        <v>127</v>
      </c>
      <c r="DX5">
        <v>128</v>
      </c>
      <c r="DY5">
        <v>129</v>
      </c>
      <c r="DZ5">
        <v>130</v>
      </c>
      <c r="EA5">
        <v>131</v>
      </c>
      <c r="EB5">
        <v>132</v>
      </c>
      <c r="EC5">
        <v>133</v>
      </c>
      <c r="ED5">
        <v>134</v>
      </c>
      <c r="EE5">
        <v>135</v>
      </c>
      <c r="EF5">
        <v>136</v>
      </c>
      <c r="EG5">
        <v>137</v>
      </c>
      <c r="EH5">
        <v>138</v>
      </c>
      <c r="EI5">
        <v>139</v>
      </c>
      <c r="EJ5">
        <v>140</v>
      </c>
      <c r="EK5">
        <v>141</v>
      </c>
      <c r="EL5">
        <v>142</v>
      </c>
      <c r="EM5">
        <v>143</v>
      </c>
      <c r="EN5">
        <v>144</v>
      </c>
      <c r="EO5">
        <v>145</v>
      </c>
      <c r="EP5">
        <v>146</v>
      </c>
      <c r="EQ5">
        <v>147</v>
      </c>
      <c r="ER5">
        <v>148</v>
      </c>
      <c r="ES5">
        <v>149</v>
      </c>
      <c r="ET5">
        <v>150</v>
      </c>
      <c r="EU5">
        <v>151</v>
      </c>
      <c r="EV5">
        <v>152</v>
      </c>
      <c r="EW5">
        <v>153</v>
      </c>
      <c r="EX5">
        <v>154</v>
      </c>
      <c r="EY5">
        <v>155</v>
      </c>
      <c r="EZ5">
        <v>156</v>
      </c>
      <c r="FA5">
        <v>157</v>
      </c>
      <c r="FB5">
        <v>158</v>
      </c>
      <c r="FC5">
        <v>159</v>
      </c>
      <c r="FD5">
        <v>160</v>
      </c>
      <c r="FE5">
        <v>161</v>
      </c>
      <c r="FF5">
        <v>162</v>
      </c>
      <c r="FG5">
        <v>163</v>
      </c>
      <c r="FH5">
        <v>164</v>
      </c>
      <c r="FI5">
        <v>165</v>
      </c>
      <c r="FJ5">
        <v>166</v>
      </c>
      <c r="FK5">
        <v>167</v>
      </c>
      <c r="FL5">
        <v>168</v>
      </c>
      <c r="FM5">
        <v>169</v>
      </c>
      <c r="FN5">
        <v>170</v>
      </c>
      <c r="FO5">
        <v>171</v>
      </c>
      <c r="FP5">
        <v>172</v>
      </c>
      <c r="FQ5">
        <v>173</v>
      </c>
      <c r="FR5">
        <v>174</v>
      </c>
      <c r="FS5">
        <v>175</v>
      </c>
      <c r="FT5">
        <v>176</v>
      </c>
      <c r="FU5">
        <v>177</v>
      </c>
      <c r="FV5">
        <v>178</v>
      </c>
      <c r="FW5">
        <v>179</v>
      </c>
      <c r="FX5">
        <v>180</v>
      </c>
      <c r="FY5">
        <v>181</v>
      </c>
      <c r="FZ5">
        <v>182</v>
      </c>
      <c r="GA5">
        <v>183</v>
      </c>
      <c r="GB5">
        <v>184</v>
      </c>
      <c r="GC5">
        <v>185</v>
      </c>
      <c r="GD5">
        <v>186</v>
      </c>
      <c r="GE5">
        <v>187</v>
      </c>
      <c r="GF5">
        <v>188</v>
      </c>
      <c r="GG5">
        <v>189</v>
      </c>
      <c r="GH5">
        <v>190</v>
      </c>
      <c r="GI5">
        <v>191</v>
      </c>
      <c r="GJ5">
        <v>192</v>
      </c>
      <c r="GK5">
        <v>193</v>
      </c>
      <c r="GL5">
        <v>194</v>
      </c>
      <c r="GM5">
        <v>195</v>
      </c>
      <c r="GN5">
        <v>196</v>
      </c>
      <c r="GO5">
        <v>197</v>
      </c>
      <c r="GP5">
        <v>198</v>
      </c>
      <c r="GQ5">
        <v>199</v>
      </c>
      <c r="GR5">
        <v>200</v>
      </c>
      <c r="GS5">
        <v>201</v>
      </c>
      <c r="GT5">
        <v>202</v>
      </c>
      <c r="GU5">
        <v>203</v>
      </c>
      <c r="GV5">
        <v>204</v>
      </c>
      <c r="GW5">
        <v>205</v>
      </c>
      <c r="GX5">
        <v>206</v>
      </c>
      <c r="GY5">
        <v>207</v>
      </c>
      <c r="GZ5">
        <v>208</v>
      </c>
      <c r="HA5">
        <v>209</v>
      </c>
      <c r="HB5">
        <v>210</v>
      </c>
      <c r="HC5">
        <v>211</v>
      </c>
      <c r="HD5">
        <v>212</v>
      </c>
      <c r="HE5">
        <v>213</v>
      </c>
      <c r="HF5">
        <v>214</v>
      </c>
      <c r="HG5">
        <v>215</v>
      </c>
      <c r="HH5">
        <v>216</v>
      </c>
      <c r="HI5">
        <v>217</v>
      </c>
      <c r="HJ5">
        <v>218</v>
      </c>
      <c r="HK5">
        <v>219</v>
      </c>
      <c r="HL5">
        <v>220</v>
      </c>
      <c r="HM5">
        <v>221</v>
      </c>
      <c r="HN5">
        <v>222</v>
      </c>
      <c r="HO5">
        <v>223</v>
      </c>
      <c r="HP5">
        <v>224</v>
      </c>
      <c r="HQ5">
        <v>225</v>
      </c>
      <c r="HR5">
        <v>226</v>
      </c>
      <c r="HS5">
        <v>227</v>
      </c>
      <c r="HT5">
        <v>228</v>
      </c>
      <c r="HU5">
        <v>229</v>
      </c>
      <c r="HV5">
        <v>230</v>
      </c>
      <c r="HW5">
        <v>231</v>
      </c>
      <c r="HX5">
        <v>232</v>
      </c>
      <c r="HY5">
        <v>233</v>
      </c>
      <c r="HZ5">
        <v>234</v>
      </c>
      <c r="IA5">
        <v>235</v>
      </c>
      <c r="IB5">
        <v>236</v>
      </c>
      <c r="IC5">
        <v>237</v>
      </c>
      <c r="ID5">
        <v>238</v>
      </c>
      <c r="IE5">
        <v>239</v>
      </c>
      <c r="IF5">
        <v>240</v>
      </c>
      <c r="IG5">
        <v>241</v>
      </c>
      <c r="IH5">
        <v>242</v>
      </c>
      <c r="II5">
        <v>243</v>
      </c>
      <c r="IJ5">
        <v>244</v>
      </c>
      <c r="IK5">
        <v>245</v>
      </c>
      <c r="IL5">
        <v>246</v>
      </c>
      <c r="IM5">
        <v>247</v>
      </c>
      <c r="IN5">
        <v>248</v>
      </c>
      <c r="IO5">
        <v>249</v>
      </c>
      <c r="IP5">
        <v>250</v>
      </c>
      <c r="IQ5">
        <v>251</v>
      </c>
      <c r="IR5">
        <v>252</v>
      </c>
      <c r="IS5">
        <v>253</v>
      </c>
      <c r="IT5">
        <v>254</v>
      </c>
      <c r="IU5">
        <v>255</v>
      </c>
      <c r="IV5">
        <v>256</v>
      </c>
      <c r="IW5">
        <v>257</v>
      </c>
      <c r="IX5">
        <v>258</v>
      </c>
      <c r="IY5">
        <v>259</v>
      </c>
      <c r="IZ5">
        <v>260</v>
      </c>
      <c r="JA5">
        <v>261</v>
      </c>
      <c r="JB5">
        <v>262</v>
      </c>
      <c r="JC5">
        <v>263</v>
      </c>
      <c r="JD5">
        <v>264</v>
      </c>
      <c r="JE5">
        <v>265</v>
      </c>
      <c r="JF5">
        <v>266</v>
      </c>
      <c r="JG5">
        <v>267</v>
      </c>
      <c r="JH5">
        <v>268</v>
      </c>
      <c r="JI5">
        <v>269</v>
      </c>
      <c r="JJ5">
        <v>270</v>
      </c>
      <c r="JK5">
        <v>271</v>
      </c>
      <c r="JL5">
        <v>272</v>
      </c>
      <c r="JM5">
        <v>273</v>
      </c>
      <c r="JN5">
        <v>274</v>
      </c>
      <c r="JO5">
        <v>275</v>
      </c>
      <c r="JP5">
        <v>276</v>
      </c>
      <c r="JQ5">
        <v>277</v>
      </c>
      <c r="JR5">
        <v>278</v>
      </c>
      <c r="JS5">
        <v>279</v>
      </c>
      <c r="JT5">
        <v>280</v>
      </c>
      <c r="JU5">
        <v>281</v>
      </c>
      <c r="JV5">
        <v>282</v>
      </c>
      <c r="JW5">
        <v>283</v>
      </c>
      <c r="JX5">
        <v>284</v>
      </c>
      <c r="JY5">
        <v>285</v>
      </c>
      <c r="JZ5">
        <v>286</v>
      </c>
      <c r="KA5">
        <v>287</v>
      </c>
      <c r="KB5">
        <v>288</v>
      </c>
      <c r="KC5">
        <v>289</v>
      </c>
      <c r="KD5">
        <v>290</v>
      </c>
      <c r="KE5">
        <v>291</v>
      </c>
      <c r="KF5">
        <v>292</v>
      </c>
      <c r="KG5">
        <v>293</v>
      </c>
      <c r="KH5">
        <v>294</v>
      </c>
      <c r="KI5">
        <v>295</v>
      </c>
      <c r="KJ5">
        <v>296</v>
      </c>
      <c r="KK5">
        <v>297</v>
      </c>
      <c r="KL5">
        <v>298</v>
      </c>
      <c r="KM5">
        <v>299</v>
      </c>
      <c r="KN5">
        <v>300</v>
      </c>
      <c r="KO5">
        <v>301</v>
      </c>
      <c r="KP5">
        <v>302</v>
      </c>
      <c r="KQ5">
        <v>303</v>
      </c>
      <c r="KR5">
        <v>304</v>
      </c>
      <c r="KS5">
        <v>305</v>
      </c>
      <c r="KT5">
        <v>306</v>
      </c>
      <c r="KU5">
        <v>307</v>
      </c>
      <c r="KV5">
        <v>308</v>
      </c>
      <c r="KW5">
        <v>309</v>
      </c>
      <c r="KX5">
        <v>310</v>
      </c>
      <c r="KY5">
        <v>311</v>
      </c>
      <c r="KZ5">
        <v>312</v>
      </c>
      <c r="LA5">
        <v>313</v>
      </c>
      <c r="LB5">
        <v>314</v>
      </c>
      <c r="LC5">
        <v>315</v>
      </c>
      <c r="LD5">
        <v>316</v>
      </c>
      <c r="LE5">
        <v>317</v>
      </c>
      <c r="LF5">
        <v>318</v>
      </c>
      <c r="LG5">
        <v>319</v>
      </c>
      <c r="LH5">
        <v>320</v>
      </c>
      <c r="LI5">
        <v>321</v>
      </c>
      <c r="LJ5">
        <v>322</v>
      </c>
      <c r="LK5">
        <v>323</v>
      </c>
      <c r="LL5">
        <v>324</v>
      </c>
      <c r="LM5">
        <v>325</v>
      </c>
      <c r="LN5">
        <v>326</v>
      </c>
      <c r="LO5">
        <v>327</v>
      </c>
      <c r="LP5">
        <v>328</v>
      </c>
      <c r="LQ5">
        <v>329</v>
      </c>
      <c r="LR5">
        <v>330</v>
      </c>
      <c r="LS5">
        <v>331</v>
      </c>
      <c r="LT5">
        <v>332</v>
      </c>
      <c r="LU5">
        <v>333</v>
      </c>
      <c r="LV5">
        <v>334</v>
      </c>
      <c r="LW5">
        <v>335</v>
      </c>
      <c r="LX5">
        <v>336</v>
      </c>
      <c r="LY5">
        <v>337</v>
      </c>
      <c r="LZ5">
        <v>338</v>
      </c>
      <c r="MA5">
        <v>339</v>
      </c>
      <c r="MB5">
        <v>340</v>
      </c>
      <c r="MC5">
        <v>341</v>
      </c>
      <c r="MD5">
        <v>342</v>
      </c>
      <c r="ME5">
        <v>343</v>
      </c>
      <c r="MF5">
        <v>344</v>
      </c>
      <c r="MG5">
        <v>345</v>
      </c>
      <c r="MH5">
        <v>346</v>
      </c>
      <c r="MI5">
        <v>347</v>
      </c>
      <c r="MJ5">
        <v>348</v>
      </c>
      <c r="MK5">
        <v>349</v>
      </c>
      <c r="ML5">
        <v>350</v>
      </c>
      <c r="MM5">
        <v>351</v>
      </c>
      <c r="MN5">
        <v>352</v>
      </c>
      <c r="MO5">
        <v>353</v>
      </c>
      <c r="MP5">
        <v>354</v>
      </c>
      <c r="MQ5">
        <v>355</v>
      </c>
      <c r="MR5">
        <v>356</v>
      </c>
      <c r="MS5">
        <v>357</v>
      </c>
      <c r="MT5">
        <v>358</v>
      </c>
      <c r="MU5">
        <v>359</v>
      </c>
      <c r="MV5">
        <v>360</v>
      </c>
      <c r="MW5">
        <v>361</v>
      </c>
      <c r="MX5">
        <v>362</v>
      </c>
      <c r="MY5">
        <v>363</v>
      </c>
      <c r="MZ5">
        <v>364</v>
      </c>
      <c r="NA5">
        <v>365</v>
      </c>
      <c r="NB5">
        <v>366</v>
      </c>
      <c r="NC5">
        <v>367</v>
      </c>
      <c r="ND5">
        <v>368</v>
      </c>
      <c r="NE5">
        <v>369</v>
      </c>
      <c r="NF5">
        <v>370</v>
      </c>
      <c r="NG5">
        <v>371</v>
      </c>
      <c r="NH5">
        <v>372</v>
      </c>
      <c r="NI5">
        <v>373</v>
      </c>
      <c r="NJ5">
        <v>374</v>
      </c>
      <c r="NK5">
        <v>375</v>
      </c>
      <c r="NL5">
        <v>376</v>
      </c>
      <c r="NM5">
        <v>377</v>
      </c>
      <c r="NN5">
        <v>378</v>
      </c>
      <c r="NO5">
        <v>379</v>
      </c>
      <c r="NP5">
        <v>380</v>
      </c>
      <c r="NQ5">
        <v>381</v>
      </c>
      <c r="NR5">
        <v>382</v>
      </c>
      <c r="NS5">
        <v>383</v>
      </c>
      <c r="NT5">
        <v>384</v>
      </c>
      <c r="NU5">
        <v>385</v>
      </c>
      <c r="NV5">
        <v>386</v>
      </c>
      <c r="NW5">
        <v>387</v>
      </c>
      <c r="NX5">
        <v>388</v>
      </c>
      <c r="NY5">
        <v>389</v>
      </c>
      <c r="NZ5">
        <v>390</v>
      </c>
      <c r="OA5">
        <v>391</v>
      </c>
      <c r="OB5">
        <v>392</v>
      </c>
      <c r="OC5">
        <v>393</v>
      </c>
      <c r="OD5">
        <v>394</v>
      </c>
      <c r="OE5">
        <v>395</v>
      </c>
      <c r="OF5">
        <v>396</v>
      </c>
      <c r="OG5">
        <v>397</v>
      </c>
      <c r="OH5">
        <v>398</v>
      </c>
      <c r="OI5">
        <v>399</v>
      </c>
      <c r="OJ5">
        <v>400</v>
      </c>
      <c r="OK5">
        <v>401</v>
      </c>
      <c r="OL5">
        <v>402</v>
      </c>
      <c r="OM5">
        <v>403</v>
      </c>
      <c r="ON5">
        <v>404</v>
      </c>
      <c r="OO5">
        <v>405</v>
      </c>
      <c r="OP5">
        <v>406</v>
      </c>
      <c r="OQ5">
        <v>407</v>
      </c>
      <c r="OR5">
        <v>408</v>
      </c>
      <c r="OS5">
        <v>409</v>
      </c>
      <c r="OT5">
        <v>410</v>
      </c>
      <c r="OU5">
        <v>411</v>
      </c>
      <c r="OV5">
        <v>412</v>
      </c>
      <c r="OW5">
        <v>413</v>
      </c>
      <c r="OX5">
        <v>414</v>
      </c>
      <c r="OY5">
        <v>415</v>
      </c>
      <c r="OZ5">
        <v>416</v>
      </c>
      <c r="PA5">
        <v>417</v>
      </c>
      <c r="PB5">
        <v>418</v>
      </c>
      <c r="PC5">
        <v>419</v>
      </c>
      <c r="PD5">
        <v>420</v>
      </c>
      <c r="PE5">
        <v>421</v>
      </c>
      <c r="PF5">
        <v>422</v>
      </c>
      <c r="PG5">
        <v>423</v>
      </c>
      <c r="PH5">
        <v>424</v>
      </c>
      <c r="PI5">
        <v>425</v>
      </c>
      <c r="PJ5">
        <v>426</v>
      </c>
      <c r="PK5">
        <v>427</v>
      </c>
      <c r="PL5">
        <v>428</v>
      </c>
      <c r="PM5">
        <v>429</v>
      </c>
      <c r="PN5">
        <v>430</v>
      </c>
      <c r="PO5">
        <v>431</v>
      </c>
      <c r="PP5">
        <v>432</v>
      </c>
      <c r="PQ5">
        <v>433</v>
      </c>
      <c r="PR5">
        <v>434</v>
      </c>
      <c r="PS5">
        <v>435</v>
      </c>
      <c r="PT5">
        <v>436</v>
      </c>
      <c r="PU5">
        <v>437</v>
      </c>
      <c r="PV5">
        <v>438</v>
      </c>
      <c r="PW5">
        <v>439</v>
      </c>
      <c r="PX5">
        <v>440</v>
      </c>
      <c r="PY5">
        <v>441</v>
      </c>
      <c r="PZ5">
        <v>442</v>
      </c>
      <c r="QA5">
        <v>443</v>
      </c>
    </row>
    <row r="6" spans="1:443" ht="15.75" customHeight="1" x14ac:dyDescent="0.35">
      <c r="A6" t="s">
        <v>148</v>
      </c>
      <c r="B6" t="s">
        <v>149</v>
      </c>
      <c r="C6" s="189" t="s">
        <v>150</v>
      </c>
      <c r="D6" s="189" t="s">
        <v>151</v>
      </c>
      <c r="E6" s="189" t="s">
        <v>152</v>
      </c>
      <c r="F6" s="189" t="s">
        <v>153</v>
      </c>
      <c r="G6" s="189" t="s">
        <v>154</v>
      </c>
      <c r="H6" s="189" t="s">
        <v>155</v>
      </c>
      <c r="I6" s="189" t="s">
        <v>156</v>
      </c>
      <c r="J6" s="189" t="s">
        <v>157</v>
      </c>
      <c r="K6" s="189" t="s">
        <v>158</v>
      </c>
      <c r="L6" s="189" t="s">
        <v>159</v>
      </c>
      <c r="M6" s="189" t="s">
        <v>160</v>
      </c>
      <c r="N6" s="189" t="s">
        <v>161</v>
      </c>
      <c r="O6" s="189" t="s">
        <v>162</v>
      </c>
      <c r="P6" s="189" t="s">
        <v>163</v>
      </c>
      <c r="Q6" s="189" t="s">
        <v>164</v>
      </c>
      <c r="R6" s="189" t="s">
        <v>165</v>
      </c>
      <c r="S6" s="190" t="s">
        <v>166</v>
      </c>
      <c r="T6" s="190" t="s">
        <v>167</v>
      </c>
      <c r="U6" s="191" t="s">
        <v>168</v>
      </c>
      <c r="V6" s="191" t="s">
        <v>169</v>
      </c>
      <c r="W6" s="191" t="s">
        <v>170</v>
      </c>
      <c r="X6" s="191" t="s">
        <v>171</v>
      </c>
      <c r="Y6" s="191" t="s">
        <v>172</v>
      </c>
      <c r="Z6" s="191" t="s">
        <v>173</v>
      </c>
      <c r="AA6" s="191" t="s">
        <v>174</v>
      </c>
      <c r="AB6" s="191" t="s">
        <v>175</v>
      </c>
      <c r="AC6" s="191" t="s">
        <v>176</v>
      </c>
      <c r="AD6" s="191" t="s">
        <v>177</v>
      </c>
      <c r="AE6" s="191" t="s">
        <v>178</v>
      </c>
      <c r="AF6" s="191" t="s">
        <v>179</v>
      </c>
      <c r="AG6" s="191" t="s">
        <v>180</v>
      </c>
      <c r="AH6" s="191" t="s">
        <v>181</v>
      </c>
      <c r="AI6" s="191" t="s">
        <v>182</v>
      </c>
      <c r="AJ6" s="191" t="s">
        <v>183</v>
      </c>
      <c r="AK6" s="191" t="s">
        <v>184</v>
      </c>
      <c r="AL6" s="191" t="s">
        <v>185</v>
      </c>
      <c r="AM6" s="191" t="s">
        <v>186</v>
      </c>
      <c r="AN6" s="191" t="s">
        <v>187</v>
      </c>
      <c r="AO6" s="191" t="s">
        <v>188</v>
      </c>
      <c r="AP6" s="191" t="s">
        <v>189</v>
      </c>
      <c r="AQ6" s="191" t="s">
        <v>190</v>
      </c>
      <c r="AR6" s="191" t="s">
        <v>191</v>
      </c>
      <c r="AS6" s="191" t="s">
        <v>192</v>
      </c>
      <c r="AT6" s="191" t="s">
        <v>193</v>
      </c>
      <c r="AU6" s="191" t="s">
        <v>194</v>
      </c>
      <c r="AV6" s="191" t="s">
        <v>195</v>
      </c>
      <c r="AW6" s="191" t="s">
        <v>196</v>
      </c>
      <c r="AX6" s="191" t="s">
        <v>197</v>
      </c>
      <c r="AY6" s="191" t="s">
        <v>198</v>
      </c>
      <c r="AZ6" s="191" t="s">
        <v>199</v>
      </c>
      <c r="BA6" s="191" t="s">
        <v>200</v>
      </c>
      <c r="BB6" s="191" t="s">
        <v>201</v>
      </c>
      <c r="BC6" s="191" t="s">
        <v>202</v>
      </c>
      <c r="BD6" s="191" t="s">
        <v>203</v>
      </c>
      <c r="BE6" s="191" t="s">
        <v>204</v>
      </c>
      <c r="BF6" s="191" t="s">
        <v>205</v>
      </c>
      <c r="BG6" s="191" t="s">
        <v>206</v>
      </c>
      <c r="BH6" s="191" t="s">
        <v>207</v>
      </c>
      <c r="BI6" s="191" t="s">
        <v>208</v>
      </c>
      <c r="BJ6" s="191" t="s">
        <v>209</v>
      </c>
      <c r="BK6" s="192" t="s">
        <v>210</v>
      </c>
      <c r="BL6" s="192" t="s">
        <v>211</v>
      </c>
      <c r="BM6" s="192" t="s">
        <v>212</v>
      </c>
      <c r="BN6" s="192" t="s">
        <v>213</v>
      </c>
      <c r="BO6" s="192" t="s">
        <v>214</v>
      </c>
      <c r="BP6" s="192" t="s">
        <v>215</v>
      </c>
      <c r="BQ6" s="192" t="s">
        <v>216</v>
      </c>
      <c r="BR6" s="192" t="s">
        <v>217</v>
      </c>
      <c r="BS6" s="192" t="s">
        <v>218</v>
      </c>
      <c r="BT6" s="192" t="s">
        <v>219</v>
      </c>
      <c r="BU6" s="192" t="s">
        <v>220</v>
      </c>
      <c r="BV6" s="192" t="s">
        <v>221</v>
      </c>
      <c r="BW6" s="193" t="s">
        <v>222</v>
      </c>
      <c r="BX6" s="193" t="s">
        <v>223</v>
      </c>
      <c r="BY6" s="193" t="s">
        <v>224</v>
      </c>
      <c r="BZ6" s="193" t="s">
        <v>225</v>
      </c>
      <c r="CA6" s="193" t="s">
        <v>226</v>
      </c>
      <c r="CB6" s="194" t="s">
        <v>227</v>
      </c>
      <c r="CC6" s="194" t="s">
        <v>228</v>
      </c>
      <c r="CD6" s="195" t="s">
        <v>229</v>
      </c>
      <c r="CE6" s="194" t="s">
        <v>230</v>
      </c>
      <c r="CF6" s="193" t="s">
        <v>231</v>
      </c>
      <c r="CG6" s="193" t="s">
        <v>232</v>
      </c>
      <c r="CH6" s="193" t="s">
        <v>233</v>
      </c>
      <c r="CI6" s="193" t="s">
        <v>234</v>
      </c>
      <c r="CJ6" s="193" t="s">
        <v>235</v>
      </c>
      <c r="CK6" s="193" t="s">
        <v>236</v>
      </c>
      <c r="CL6" s="196" t="s">
        <v>237</v>
      </c>
      <c r="CM6" s="196" t="s">
        <v>238</v>
      </c>
      <c r="CN6" s="193" t="s">
        <v>239</v>
      </c>
      <c r="CO6" s="193" t="s">
        <v>240</v>
      </c>
      <c r="CP6" s="193" t="s">
        <v>241</v>
      </c>
      <c r="CQ6" s="196" t="s">
        <v>242</v>
      </c>
      <c r="CR6" s="193" t="s">
        <v>243</v>
      </c>
      <c r="CS6" s="197" t="s">
        <v>244</v>
      </c>
      <c r="CT6" s="197" t="s">
        <v>245</v>
      </c>
      <c r="CU6" s="197" t="s">
        <v>246</v>
      </c>
      <c r="CV6" s="197" t="s">
        <v>247</v>
      </c>
      <c r="CW6" s="197" t="s">
        <v>248</v>
      </c>
      <c r="CX6" s="197" t="s">
        <v>249</v>
      </c>
      <c r="CY6" s="197" t="s">
        <v>250</v>
      </c>
      <c r="CZ6" s="197" t="s">
        <v>251</v>
      </c>
      <c r="DA6" s="197" t="s">
        <v>252</v>
      </c>
      <c r="DB6" s="197" t="s">
        <v>253</v>
      </c>
      <c r="DC6" s="197" t="s">
        <v>254</v>
      </c>
      <c r="DD6" s="197" t="s">
        <v>255</v>
      </c>
      <c r="DE6" s="197" t="s">
        <v>256</v>
      </c>
      <c r="DF6" s="198" t="s">
        <v>257</v>
      </c>
      <c r="DG6" s="199" t="s">
        <v>258</v>
      </c>
      <c r="DH6" s="200" t="s">
        <v>259</v>
      </c>
      <c r="DI6" s="200" t="s">
        <v>260</v>
      </c>
      <c r="DJ6" s="197" t="s">
        <v>90</v>
      </c>
      <c r="DK6" s="197" t="s">
        <v>91</v>
      </c>
      <c r="DL6" s="197" t="s">
        <v>92</v>
      </c>
      <c r="DM6" s="197" t="s">
        <v>93</v>
      </c>
      <c r="DN6" s="197" t="s">
        <v>94</v>
      </c>
      <c r="DO6" s="197" t="s">
        <v>95</v>
      </c>
      <c r="DP6" s="197" t="s">
        <v>96</v>
      </c>
      <c r="DQ6" s="197" t="s">
        <v>97</v>
      </c>
      <c r="DR6" s="197" t="s">
        <v>98</v>
      </c>
      <c r="DS6" s="197" t="s">
        <v>99</v>
      </c>
      <c r="DT6" s="197" t="s">
        <v>100</v>
      </c>
      <c r="DU6" s="197" t="s">
        <v>101</v>
      </c>
      <c r="DV6" s="200" t="s">
        <v>261</v>
      </c>
      <c r="DW6" s="197" t="s">
        <v>120</v>
      </c>
      <c r="DX6" s="197" t="s">
        <v>121</v>
      </c>
      <c r="DY6" s="197" t="s">
        <v>122</v>
      </c>
      <c r="DZ6" s="197" t="s">
        <v>123</v>
      </c>
      <c r="EA6" s="197" t="s">
        <v>124</v>
      </c>
      <c r="EB6" s="197" t="s">
        <v>125</v>
      </c>
      <c r="EC6" s="197" t="s">
        <v>126</v>
      </c>
      <c r="ED6" s="197" t="s">
        <v>127</v>
      </c>
      <c r="EE6" s="197" t="s">
        <v>128</v>
      </c>
      <c r="EF6" s="197" t="s">
        <v>129</v>
      </c>
      <c r="EG6" s="197" t="s">
        <v>130</v>
      </c>
      <c r="EH6" s="197" t="s">
        <v>131</v>
      </c>
      <c r="EI6" s="197" t="s">
        <v>262</v>
      </c>
      <c r="EJ6" s="200" t="s">
        <v>263</v>
      </c>
      <c r="EK6" s="197" t="s">
        <v>264</v>
      </c>
      <c r="EL6" s="197" t="s">
        <v>265</v>
      </c>
      <c r="EM6" s="197" t="s">
        <v>266</v>
      </c>
      <c r="EN6" s="197" t="s">
        <v>267</v>
      </c>
      <c r="EO6" s="197" t="s">
        <v>268</v>
      </c>
      <c r="EP6" s="197" t="s">
        <v>269</v>
      </c>
      <c r="EQ6" s="197" t="s">
        <v>270</v>
      </c>
      <c r="ER6" s="197" t="s">
        <v>271</v>
      </c>
      <c r="ES6" s="197" t="s">
        <v>272</v>
      </c>
      <c r="ET6" s="197" t="s">
        <v>273</v>
      </c>
      <c r="EU6" s="197" t="s">
        <v>274</v>
      </c>
      <c r="EV6" s="197" t="s">
        <v>275</v>
      </c>
      <c r="EW6" s="197" t="s">
        <v>276</v>
      </c>
      <c r="EX6" s="197" t="s">
        <v>277</v>
      </c>
      <c r="EY6" s="197" t="s">
        <v>278</v>
      </c>
      <c r="EZ6" s="197" t="s">
        <v>279</v>
      </c>
      <c r="FA6" s="197" t="s">
        <v>280</v>
      </c>
      <c r="FB6" s="197" t="s">
        <v>281</v>
      </c>
      <c r="FC6" s="197" t="s">
        <v>282</v>
      </c>
      <c r="FD6" s="197" t="s">
        <v>283</v>
      </c>
      <c r="FE6" s="197" t="s">
        <v>284</v>
      </c>
      <c r="FF6" s="197" t="s">
        <v>285</v>
      </c>
      <c r="FG6" s="197" t="s">
        <v>286</v>
      </c>
      <c r="FH6" s="197" t="s">
        <v>287</v>
      </c>
      <c r="FI6" s="197" t="s">
        <v>288</v>
      </c>
      <c r="FJ6" s="197" t="s">
        <v>289</v>
      </c>
      <c r="FK6" s="197" t="s">
        <v>290</v>
      </c>
      <c r="FL6" s="197" t="s">
        <v>291</v>
      </c>
      <c r="FM6" s="197" t="s">
        <v>292</v>
      </c>
      <c r="FN6" s="197" t="s">
        <v>293</v>
      </c>
      <c r="FO6" s="197" t="s">
        <v>294</v>
      </c>
      <c r="FP6" s="197" t="s">
        <v>295</v>
      </c>
      <c r="FQ6" s="197" t="s">
        <v>296</v>
      </c>
      <c r="FR6" s="197" t="s">
        <v>297</v>
      </c>
      <c r="FS6" s="197" t="s">
        <v>298</v>
      </c>
      <c r="FT6" s="197" t="s">
        <v>299</v>
      </c>
      <c r="FU6" s="201" t="s">
        <v>300</v>
      </c>
      <c r="FV6" s="197" t="s">
        <v>301</v>
      </c>
      <c r="FW6" s="197" t="s">
        <v>302</v>
      </c>
      <c r="FX6" s="197" t="s">
        <v>303</v>
      </c>
      <c r="FY6" s="197" t="s">
        <v>304</v>
      </c>
      <c r="FZ6" s="197" t="s">
        <v>305</v>
      </c>
      <c r="GA6" s="197" t="s">
        <v>306</v>
      </c>
      <c r="GB6" s="197" t="s">
        <v>307</v>
      </c>
      <c r="GC6" s="197" t="s">
        <v>308</v>
      </c>
      <c r="GD6" s="197" t="s">
        <v>309</v>
      </c>
      <c r="GE6" s="197" t="s">
        <v>310</v>
      </c>
      <c r="GF6" s="197" t="s">
        <v>311</v>
      </c>
      <c r="GG6" s="197" t="s">
        <v>312</v>
      </c>
      <c r="GH6" s="201" t="s">
        <v>313</v>
      </c>
      <c r="GI6" s="197" t="s">
        <v>314</v>
      </c>
      <c r="GJ6" s="197" t="s">
        <v>315</v>
      </c>
      <c r="GK6" s="197" t="s">
        <v>316</v>
      </c>
      <c r="GL6" s="197" t="s">
        <v>317</v>
      </c>
      <c r="GM6" s="197" t="s">
        <v>318</v>
      </c>
      <c r="GN6" s="197" t="s">
        <v>319</v>
      </c>
      <c r="GO6" s="197" t="s">
        <v>320</v>
      </c>
      <c r="GP6" s="197" t="s">
        <v>321</v>
      </c>
      <c r="GQ6" s="197" t="s">
        <v>322</v>
      </c>
      <c r="GR6" s="197" t="s">
        <v>323</v>
      </c>
      <c r="GS6" s="197" t="s">
        <v>324</v>
      </c>
      <c r="GT6" s="197" t="s">
        <v>325</v>
      </c>
      <c r="GU6" s="202" t="s">
        <v>326</v>
      </c>
      <c r="GV6" s="197" t="s">
        <v>327</v>
      </c>
      <c r="GW6" s="197" t="s">
        <v>328</v>
      </c>
      <c r="GX6" s="197" t="s">
        <v>329</v>
      </c>
      <c r="GY6" s="197" t="s">
        <v>330</v>
      </c>
      <c r="GZ6" s="197" t="s">
        <v>331</v>
      </c>
      <c r="HA6" s="197" t="s">
        <v>332</v>
      </c>
      <c r="HB6" s="197" t="s">
        <v>333</v>
      </c>
      <c r="HC6" s="197" t="s">
        <v>334</v>
      </c>
      <c r="HD6" s="197" t="s">
        <v>335</v>
      </c>
      <c r="HE6" s="197" t="s">
        <v>336</v>
      </c>
      <c r="HF6" s="197" t="s">
        <v>337</v>
      </c>
      <c r="HG6" s="197" t="s">
        <v>338</v>
      </c>
      <c r="HH6" s="202" t="s">
        <v>339</v>
      </c>
      <c r="HI6" s="197" t="s">
        <v>340</v>
      </c>
      <c r="HJ6" s="197" t="s">
        <v>341</v>
      </c>
      <c r="HK6" s="197" t="s">
        <v>342</v>
      </c>
      <c r="HL6" s="197" t="s">
        <v>343</v>
      </c>
      <c r="HM6" s="197" t="s">
        <v>344</v>
      </c>
      <c r="HN6" s="197" t="s">
        <v>345</v>
      </c>
      <c r="HO6" s="197" t="s">
        <v>346</v>
      </c>
      <c r="HP6" s="197" t="s">
        <v>347</v>
      </c>
      <c r="HQ6" s="197" t="s">
        <v>348</v>
      </c>
      <c r="HR6" s="197" t="s">
        <v>349</v>
      </c>
      <c r="HS6" s="197" t="s">
        <v>350</v>
      </c>
      <c r="HT6" s="197" t="s">
        <v>351</v>
      </c>
      <c r="HU6" s="201" t="s">
        <v>118</v>
      </c>
      <c r="HV6" s="197" t="s">
        <v>352</v>
      </c>
      <c r="HW6" s="197" t="s">
        <v>353</v>
      </c>
      <c r="HX6" s="197" t="s">
        <v>354</v>
      </c>
      <c r="HY6" s="197" t="s">
        <v>355</v>
      </c>
      <c r="HZ6" s="197" t="s">
        <v>356</v>
      </c>
      <c r="IA6" s="197" t="s">
        <v>357</v>
      </c>
      <c r="IB6" s="197" t="s">
        <v>358</v>
      </c>
      <c r="IC6" s="197" t="s">
        <v>359</v>
      </c>
      <c r="ID6" s="197" t="s">
        <v>360</v>
      </c>
      <c r="IE6" s="197" t="s">
        <v>361</v>
      </c>
      <c r="IF6" s="197" t="s">
        <v>362</v>
      </c>
      <c r="IG6" s="197" t="s">
        <v>363</v>
      </c>
      <c r="IH6" s="201" t="s">
        <v>119</v>
      </c>
      <c r="II6" s="203" t="s">
        <v>364</v>
      </c>
      <c r="IJ6" s="197" t="s">
        <v>365</v>
      </c>
      <c r="IK6" s="197" t="s">
        <v>366</v>
      </c>
      <c r="IL6" s="197" t="s">
        <v>367</v>
      </c>
      <c r="IM6" s="197" t="s">
        <v>368</v>
      </c>
      <c r="IN6" s="197" t="s">
        <v>369</v>
      </c>
      <c r="IO6" s="197" t="s">
        <v>370</v>
      </c>
      <c r="IP6" s="197" t="s">
        <v>371</v>
      </c>
      <c r="IQ6" s="197" t="s">
        <v>372</v>
      </c>
      <c r="IR6" s="197" t="s">
        <v>373</v>
      </c>
      <c r="IS6" s="197" t="s">
        <v>374</v>
      </c>
      <c r="IT6" s="197" t="s">
        <v>375</v>
      </c>
      <c r="IU6" s="197" t="s">
        <v>376</v>
      </c>
      <c r="IV6" s="197" t="s">
        <v>377</v>
      </c>
      <c r="IW6" s="197" t="s">
        <v>378</v>
      </c>
      <c r="IX6" s="204" t="s">
        <v>379</v>
      </c>
      <c r="IY6" s="204" t="s">
        <v>380</v>
      </c>
      <c r="IZ6" s="204" t="s">
        <v>381</v>
      </c>
      <c r="JA6" s="204" t="s">
        <v>382</v>
      </c>
      <c r="JB6" s="204" t="s">
        <v>383</v>
      </c>
      <c r="JC6" s="204" t="s">
        <v>384</v>
      </c>
      <c r="JD6" s="204" t="s">
        <v>385</v>
      </c>
      <c r="JE6" s="204" t="s">
        <v>386</v>
      </c>
      <c r="JF6" s="204" t="s">
        <v>387</v>
      </c>
      <c r="JG6" s="204" t="s">
        <v>388</v>
      </c>
      <c r="JH6" s="204" t="s">
        <v>389</v>
      </c>
      <c r="JI6" s="204" t="s">
        <v>390</v>
      </c>
      <c r="JJ6" s="204" t="s">
        <v>391</v>
      </c>
      <c r="JK6" s="204" t="s">
        <v>392</v>
      </c>
      <c r="JL6" s="204" t="s">
        <v>393</v>
      </c>
      <c r="JM6" s="204" t="s">
        <v>394</v>
      </c>
      <c r="JN6" s="204" t="s">
        <v>395</v>
      </c>
      <c r="JO6" s="204" t="s">
        <v>396</v>
      </c>
      <c r="JP6" s="204" t="s">
        <v>397</v>
      </c>
      <c r="JQ6" s="204" t="s">
        <v>398</v>
      </c>
      <c r="JR6" s="204" t="s">
        <v>399</v>
      </c>
      <c r="JS6" s="204" t="s">
        <v>400</v>
      </c>
      <c r="JT6" s="204" t="s">
        <v>401</v>
      </c>
      <c r="JU6" s="204" t="s">
        <v>402</v>
      </c>
      <c r="JV6" s="204" t="s">
        <v>403</v>
      </c>
      <c r="JW6" s="204" t="s">
        <v>404</v>
      </c>
      <c r="JX6" s="204" t="s">
        <v>405</v>
      </c>
      <c r="JY6" s="204" t="s">
        <v>406</v>
      </c>
      <c r="JZ6" s="204" t="s">
        <v>407</v>
      </c>
      <c r="KA6" s="204" t="s">
        <v>408</v>
      </c>
      <c r="KB6" s="204" t="s">
        <v>409</v>
      </c>
      <c r="KC6" s="204" t="s">
        <v>410</v>
      </c>
      <c r="KD6" s="204" t="s">
        <v>411</v>
      </c>
      <c r="KE6" s="204" t="s">
        <v>412</v>
      </c>
      <c r="KF6" s="204" t="s">
        <v>413</v>
      </c>
      <c r="KG6" s="204" t="s">
        <v>414</v>
      </c>
      <c r="KH6" s="204" t="s">
        <v>415</v>
      </c>
      <c r="KI6" s="204" t="s">
        <v>416</v>
      </c>
      <c r="KJ6" s="205" t="s">
        <v>417</v>
      </c>
      <c r="KK6" s="204" t="s">
        <v>418</v>
      </c>
      <c r="KL6" s="204" t="s">
        <v>419</v>
      </c>
      <c r="KM6" s="204" t="s">
        <v>420</v>
      </c>
      <c r="KN6" s="204" t="s">
        <v>421</v>
      </c>
      <c r="KO6" s="204" t="s">
        <v>422</v>
      </c>
      <c r="KP6" s="204" t="s">
        <v>423</v>
      </c>
      <c r="KQ6" s="204" t="s">
        <v>424</v>
      </c>
      <c r="KR6" s="204" t="s">
        <v>425</v>
      </c>
      <c r="KS6" s="204" t="s">
        <v>426</v>
      </c>
      <c r="KT6" s="204" t="s">
        <v>427</v>
      </c>
      <c r="KU6" s="205" t="s">
        <v>428</v>
      </c>
      <c r="KV6" s="204" t="s">
        <v>429</v>
      </c>
      <c r="KW6" s="204" t="s">
        <v>430</v>
      </c>
      <c r="KX6" s="204" t="s">
        <v>431</v>
      </c>
      <c r="KY6" s="204" t="s">
        <v>432</v>
      </c>
      <c r="KZ6" s="204" t="s">
        <v>433</v>
      </c>
      <c r="LA6" s="204" t="s">
        <v>434</v>
      </c>
      <c r="LB6" s="204" t="s">
        <v>435</v>
      </c>
      <c r="LC6" s="204" t="s">
        <v>436</v>
      </c>
      <c r="LD6" s="204" t="s">
        <v>437</v>
      </c>
      <c r="LE6" s="204" t="s">
        <v>438</v>
      </c>
      <c r="LF6" s="204" t="s">
        <v>439</v>
      </c>
      <c r="LG6" s="204" t="s">
        <v>440</v>
      </c>
      <c r="LH6" s="204" t="s">
        <v>441</v>
      </c>
      <c r="LI6" s="204" t="s">
        <v>442</v>
      </c>
      <c r="LJ6" s="204" t="s">
        <v>443</v>
      </c>
      <c r="LK6" s="204" t="s">
        <v>444</v>
      </c>
      <c r="LL6" s="204" t="s">
        <v>445</v>
      </c>
      <c r="LM6" s="204" t="s">
        <v>446</v>
      </c>
      <c r="LN6" s="204" t="s">
        <v>447</v>
      </c>
      <c r="LO6" s="204" t="s">
        <v>448</v>
      </c>
      <c r="LP6" s="204" t="s">
        <v>449</v>
      </c>
      <c r="LQ6" s="206" t="s">
        <v>450</v>
      </c>
      <c r="LR6" s="206" t="s">
        <v>451</v>
      </c>
      <c r="LS6" s="206" t="s">
        <v>452</v>
      </c>
      <c r="LT6" s="206" t="s">
        <v>453</v>
      </c>
      <c r="LU6" s="206" t="s">
        <v>454</v>
      </c>
      <c r="LV6" s="196" t="s">
        <v>455</v>
      </c>
      <c r="LW6" s="196" t="s">
        <v>456</v>
      </c>
      <c r="LX6" s="196" t="s">
        <v>457</v>
      </c>
      <c r="LY6" s="196" t="s">
        <v>458</v>
      </c>
      <c r="LZ6" s="196" t="s">
        <v>459</v>
      </c>
      <c r="MA6" s="196" t="s">
        <v>460</v>
      </c>
      <c r="MB6" s="196" t="s">
        <v>461</v>
      </c>
      <c r="MC6" s="196" t="s">
        <v>462</v>
      </c>
      <c r="MD6" s="196" t="s">
        <v>463</v>
      </c>
      <c r="ME6" s="196" t="s">
        <v>464</v>
      </c>
      <c r="MF6" s="196" t="s">
        <v>465</v>
      </c>
      <c r="MG6" s="196" t="s">
        <v>466</v>
      </c>
      <c r="MH6" s="196" t="s">
        <v>467</v>
      </c>
      <c r="MI6" s="196" t="s">
        <v>468</v>
      </c>
      <c r="MJ6" s="196" t="s">
        <v>469</v>
      </c>
      <c r="MK6" s="202" t="s">
        <v>470</v>
      </c>
      <c r="ML6" s="202" t="s">
        <v>471</v>
      </c>
      <c r="MM6" s="202" t="s">
        <v>472</v>
      </c>
      <c r="MN6" s="202" t="s">
        <v>473</v>
      </c>
      <c r="MO6" s="202" t="s">
        <v>474</v>
      </c>
      <c r="MP6" s="202" t="s">
        <v>475</v>
      </c>
      <c r="MQ6" s="202" t="s">
        <v>476</v>
      </c>
      <c r="MR6" s="202" t="s">
        <v>477</v>
      </c>
      <c r="MS6" s="202" t="s">
        <v>478</v>
      </c>
      <c r="MT6" s="202" t="s">
        <v>479</v>
      </c>
      <c r="MU6" s="202" t="s">
        <v>480</v>
      </c>
      <c r="MV6" s="202" t="s">
        <v>481</v>
      </c>
      <c r="MW6" s="202" t="s">
        <v>482</v>
      </c>
      <c r="MX6" s="202" t="s">
        <v>483</v>
      </c>
      <c r="MY6" s="202" t="s">
        <v>484</v>
      </c>
      <c r="MZ6" s="202" t="s">
        <v>485</v>
      </c>
      <c r="NA6" s="202" t="s">
        <v>486</v>
      </c>
      <c r="NB6" s="202" t="s">
        <v>487</v>
      </c>
      <c r="NC6" s="202" t="s">
        <v>488</v>
      </c>
      <c r="ND6" s="202" t="s">
        <v>489</v>
      </c>
      <c r="NE6" s="202" t="s">
        <v>490</v>
      </c>
      <c r="NF6" s="202" t="s">
        <v>491</v>
      </c>
      <c r="NG6" s="202" t="s">
        <v>492</v>
      </c>
      <c r="NH6" s="202" t="s">
        <v>493</v>
      </c>
      <c r="NI6" s="202" t="s">
        <v>494</v>
      </c>
      <c r="NJ6" s="202" t="s">
        <v>495</v>
      </c>
      <c r="NK6" s="202" t="s">
        <v>496</v>
      </c>
      <c r="NL6" s="202" t="s">
        <v>497</v>
      </c>
      <c r="NM6" s="202" t="s">
        <v>498</v>
      </c>
      <c r="NN6" s="202" t="s">
        <v>499</v>
      </c>
      <c r="NO6" s="202" t="s">
        <v>500</v>
      </c>
      <c r="NP6" s="202" t="s">
        <v>501</v>
      </c>
      <c r="NQ6" s="202" t="s">
        <v>502</v>
      </c>
      <c r="NR6" s="202" t="s">
        <v>503</v>
      </c>
      <c r="NS6" s="202" t="s">
        <v>504</v>
      </c>
      <c r="NT6" s="202" t="s">
        <v>505</v>
      </c>
      <c r="NU6" s="202" t="s">
        <v>506</v>
      </c>
      <c r="NV6" s="202" t="s">
        <v>507</v>
      </c>
      <c r="NW6" s="202" t="s">
        <v>508</v>
      </c>
      <c r="NX6" s="202" t="s">
        <v>509</v>
      </c>
      <c r="NY6" s="202" t="s">
        <v>510</v>
      </c>
      <c r="NZ6" s="202" t="s">
        <v>511</v>
      </c>
      <c r="OA6" s="202" t="s">
        <v>512</v>
      </c>
      <c r="OB6" s="202" t="s">
        <v>513</v>
      </c>
      <c r="OC6" s="202" t="s">
        <v>514</v>
      </c>
      <c r="OD6" s="202" t="s">
        <v>515</v>
      </c>
      <c r="OE6" s="202" t="s">
        <v>516</v>
      </c>
      <c r="OF6" s="202" t="s">
        <v>517</v>
      </c>
      <c r="OG6" s="202" t="s">
        <v>518</v>
      </c>
      <c r="OH6" s="202" t="s">
        <v>519</v>
      </c>
      <c r="OI6" s="202" t="s">
        <v>520</v>
      </c>
      <c r="OJ6" s="202" t="s">
        <v>521</v>
      </c>
      <c r="OK6" s="202" t="s">
        <v>522</v>
      </c>
      <c r="OL6" s="202" t="s">
        <v>523</v>
      </c>
      <c r="OM6" s="202" t="s">
        <v>524</v>
      </c>
      <c r="ON6" s="202" t="s">
        <v>525</v>
      </c>
      <c r="OO6" s="202" t="s">
        <v>526</v>
      </c>
      <c r="OP6" s="202" t="s">
        <v>527</v>
      </c>
      <c r="OQ6" s="202" t="s">
        <v>528</v>
      </c>
      <c r="OR6" s="202" t="s">
        <v>529</v>
      </c>
      <c r="OS6" s="202" t="s">
        <v>530</v>
      </c>
      <c r="OT6" s="207" t="s">
        <v>531</v>
      </c>
      <c r="OU6" t="s">
        <v>148</v>
      </c>
      <c r="OV6" t="s">
        <v>532</v>
      </c>
      <c r="OW6" s="197" t="s">
        <v>533</v>
      </c>
      <c r="OX6" s="197" t="s">
        <v>534</v>
      </c>
      <c r="OY6" s="197" t="s">
        <v>535</v>
      </c>
      <c r="OZ6" s="197" t="s">
        <v>536</v>
      </c>
      <c r="PA6" s="197" t="s">
        <v>537</v>
      </c>
      <c r="PB6" s="197" t="s">
        <v>538</v>
      </c>
      <c r="PC6" s="197" t="s">
        <v>539</v>
      </c>
      <c r="PD6" s="197" t="s">
        <v>540</v>
      </c>
      <c r="PE6" s="197" t="s">
        <v>541</v>
      </c>
      <c r="PF6" s="197" t="s">
        <v>542</v>
      </c>
      <c r="PG6" s="197" t="s">
        <v>543</v>
      </c>
      <c r="PH6" s="197" t="s">
        <v>544</v>
      </c>
      <c r="PI6" s="201" t="s">
        <v>545</v>
      </c>
      <c r="PJ6" s="197" t="s">
        <v>546</v>
      </c>
      <c r="PK6" s="197" t="s">
        <v>547</v>
      </c>
      <c r="PL6" s="197" t="s">
        <v>548</v>
      </c>
      <c r="PM6" s="197" t="s">
        <v>549</v>
      </c>
      <c r="PN6" s="197" t="s">
        <v>550</v>
      </c>
      <c r="PO6" s="197" t="s">
        <v>551</v>
      </c>
      <c r="PP6" s="197" t="s">
        <v>552</v>
      </c>
      <c r="PQ6" s="197" t="s">
        <v>553</v>
      </c>
      <c r="PR6" s="197" t="s">
        <v>554</v>
      </c>
      <c r="PS6" s="197" t="s">
        <v>555</v>
      </c>
      <c r="PT6" s="197" t="s">
        <v>556</v>
      </c>
      <c r="PU6" s="197" t="s">
        <v>557</v>
      </c>
      <c r="PV6" s="201" t="s">
        <v>558</v>
      </c>
      <c r="PW6" s="206" t="s">
        <v>559</v>
      </c>
      <c r="PX6" s="206" t="s">
        <v>560</v>
      </c>
      <c r="PY6" s="197" t="s">
        <v>561</v>
      </c>
    </row>
    <row r="7" spans="1:443" ht="15.75" customHeight="1" x14ac:dyDescent="0.35">
      <c r="A7" t="s">
        <v>85</v>
      </c>
      <c r="B7">
        <v>7867</v>
      </c>
      <c r="C7" t="s">
        <v>562</v>
      </c>
      <c r="D7" s="208">
        <v>2020110010190</v>
      </c>
      <c r="E7" t="s">
        <v>563</v>
      </c>
      <c r="F7" t="s">
        <v>37</v>
      </c>
      <c r="G7" t="s">
        <v>564</v>
      </c>
      <c r="H7" t="s">
        <v>565</v>
      </c>
      <c r="I7" t="s">
        <v>566</v>
      </c>
      <c r="J7" t="s">
        <v>567</v>
      </c>
      <c r="K7" t="s">
        <v>568</v>
      </c>
      <c r="L7" t="s">
        <v>569</v>
      </c>
      <c r="M7" t="s">
        <v>570</v>
      </c>
      <c r="N7" t="s">
        <v>568</v>
      </c>
      <c r="O7" t="s">
        <v>569</v>
      </c>
      <c r="P7" t="s">
        <v>570</v>
      </c>
      <c r="Q7" t="s">
        <v>571</v>
      </c>
      <c r="R7" t="s">
        <v>572</v>
      </c>
      <c r="S7" t="s">
        <v>573</v>
      </c>
      <c r="T7" t="s">
        <v>574</v>
      </c>
      <c r="Z7" t="s">
        <v>575</v>
      </c>
      <c r="AA7" t="s">
        <v>576</v>
      </c>
      <c r="AC7" t="s">
        <v>573</v>
      </c>
      <c r="AG7" t="s">
        <v>577</v>
      </c>
      <c r="AH7" t="s">
        <v>578</v>
      </c>
      <c r="AI7" t="s">
        <v>579</v>
      </c>
      <c r="AJ7" t="s">
        <v>580</v>
      </c>
      <c r="AK7" s="209">
        <v>44055</v>
      </c>
      <c r="AL7">
        <v>2</v>
      </c>
      <c r="AM7">
        <v>2024</v>
      </c>
      <c r="AN7" t="s">
        <v>581</v>
      </c>
      <c r="AO7" t="s">
        <v>582</v>
      </c>
      <c r="AP7">
        <v>2020</v>
      </c>
      <c r="AQ7">
        <v>2024</v>
      </c>
      <c r="AR7" t="s">
        <v>33</v>
      </c>
      <c r="AS7" t="s">
        <v>583</v>
      </c>
      <c r="AT7" t="s">
        <v>584</v>
      </c>
      <c r="AU7" t="s">
        <v>585</v>
      </c>
      <c r="AV7" t="s">
        <v>586</v>
      </c>
      <c r="AW7" t="s">
        <v>586</v>
      </c>
      <c r="AX7" t="s">
        <v>586</v>
      </c>
      <c r="AY7">
        <v>1</v>
      </c>
      <c r="BB7" t="s">
        <v>587</v>
      </c>
      <c r="BC7" t="s">
        <v>588</v>
      </c>
      <c r="BD7" t="s">
        <v>589</v>
      </c>
      <c r="BE7" t="s">
        <v>590</v>
      </c>
      <c r="BF7" s="210" t="s">
        <v>591</v>
      </c>
      <c r="BG7">
        <v>2</v>
      </c>
      <c r="BH7" s="209">
        <v>45204</v>
      </c>
      <c r="BI7" t="s">
        <v>592</v>
      </c>
      <c r="BJ7" t="s">
        <v>198</v>
      </c>
      <c r="BK7">
        <v>100</v>
      </c>
      <c r="BL7">
        <v>10</v>
      </c>
      <c r="BM7">
        <v>30</v>
      </c>
      <c r="BN7">
        <v>70</v>
      </c>
      <c r="BO7">
        <v>90</v>
      </c>
      <c r="BP7">
        <v>100</v>
      </c>
      <c r="BQ7">
        <v>7662855497</v>
      </c>
      <c r="BR7">
        <v>829432495</v>
      </c>
      <c r="BS7">
        <v>1817381049</v>
      </c>
      <c r="BT7">
        <v>1684836216</v>
      </c>
      <c r="BU7">
        <v>1784006737</v>
      </c>
      <c r="BV7">
        <v>1547199000</v>
      </c>
      <c r="BW7">
        <v>10</v>
      </c>
      <c r="BX7">
        <v>30</v>
      </c>
      <c r="BY7">
        <v>70</v>
      </c>
      <c r="BZ7">
        <v>90</v>
      </c>
      <c r="CA7">
        <v>100</v>
      </c>
      <c r="CB7">
        <v>20.249999999999996</v>
      </c>
      <c r="CC7">
        <v>40</v>
      </c>
      <c r="CD7">
        <v>20</v>
      </c>
      <c r="CE7">
        <v>10</v>
      </c>
      <c r="CF7">
        <v>829432495</v>
      </c>
      <c r="CG7">
        <v>818590265</v>
      </c>
      <c r="CH7">
        <v>1817381049</v>
      </c>
      <c r="CI7">
        <v>1790836555</v>
      </c>
      <c r="CJ7">
        <v>1684836216</v>
      </c>
      <c r="CK7">
        <v>1638945993</v>
      </c>
      <c r="CL7">
        <v>1784006737</v>
      </c>
      <c r="CM7">
        <v>1269625420</v>
      </c>
      <c r="CN7">
        <v>9.75</v>
      </c>
      <c r="CO7">
        <v>29.999999999999996</v>
      </c>
      <c r="CP7">
        <v>70</v>
      </c>
      <c r="CQ7">
        <v>90</v>
      </c>
      <c r="CR7">
        <v>90</v>
      </c>
      <c r="CS7" t="s">
        <v>44</v>
      </c>
      <c r="CT7">
        <v>0</v>
      </c>
      <c r="CU7">
        <v>1</v>
      </c>
      <c r="CV7">
        <v>3</v>
      </c>
      <c r="CW7">
        <v>3.5</v>
      </c>
      <c r="CX7">
        <v>2.5</v>
      </c>
      <c r="CY7">
        <v>0</v>
      </c>
      <c r="CZ7">
        <v>0</v>
      </c>
      <c r="DA7">
        <v>0</v>
      </c>
      <c r="DB7">
        <v>0</v>
      </c>
      <c r="DC7">
        <v>0</v>
      </c>
      <c r="DD7">
        <v>0</v>
      </c>
      <c r="DE7">
        <v>0</v>
      </c>
      <c r="DF7">
        <v>100</v>
      </c>
      <c r="DG7">
        <v>100</v>
      </c>
      <c r="DH7">
        <v>10</v>
      </c>
      <c r="DI7">
        <v>10</v>
      </c>
      <c r="DJ7">
        <v>0</v>
      </c>
      <c r="DK7">
        <v>20</v>
      </c>
      <c r="DL7">
        <v>60</v>
      </c>
      <c r="DM7">
        <v>70</v>
      </c>
      <c r="DN7">
        <v>50</v>
      </c>
      <c r="DO7">
        <v>0</v>
      </c>
      <c r="DP7">
        <v>0</v>
      </c>
      <c r="DQ7">
        <v>0</v>
      </c>
      <c r="DR7">
        <v>0</v>
      </c>
      <c r="DS7">
        <v>0</v>
      </c>
      <c r="DT7">
        <v>0</v>
      </c>
      <c r="DU7">
        <v>0</v>
      </c>
      <c r="DV7">
        <v>200</v>
      </c>
      <c r="DW7">
        <v>0</v>
      </c>
      <c r="DX7">
        <v>0</v>
      </c>
      <c r="DY7">
        <v>0</v>
      </c>
      <c r="DZ7">
        <v>0</v>
      </c>
      <c r="EA7">
        <v>0</v>
      </c>
      <c r="EB7">
        <v>0</v>
      </c>
      <c r="EC7">
        <v>0</v>
      </c>
      <c r="ED7">
        <v>0</v>
      </c>
      <c r="EE7">
        <v>0</v>
      </c>
      <c r="EF7">
        <v>0</v>
      </c>
      <c r="EG7">
        <v>0</v>
      </c>
      <c r="EH7">
        <v>0</v>
      </c>
      <c r="EI7">
        <v>0</v>
      </c>
      <c r="EJ7">
        <v>0</v>
      </c>
      <c r="EK7">
        <v>0</v>
      </c>
      <c r="EL7" t="s">
        <v>593</v>
      </c>
      <c r="EM7" t="s">
        <v>593</v>
      </c>
      <c r="EN7" t="s">
        <v>593</v>
      </c>
      <c r="EO7" t="s">
        <v>594</v>
      </c>
      <c r="EP7">
        <v>0</v>
      </c>
      <c r="EQ7">
        <v>0</v>
      </c>
      <c r="ER7">
        <v>0</v>
      </c>
      <c r="ES7">
        <v>0</v>
      </c>
      <c r="ET7">
        <v>0</v>
      </c>
      <c r="EU7">
        <v>0</v>
      </c>
      <c r="EV7">
        <v>0</v>
      </c>
      <c r="EW7">
        <v>0</v>
      </c>
      <c r="EX7">
        <v>0</v>
      </c>
      <c r="EY7">
        <v>0</v>
      </c>
      <c r="EZ7">
        <v>0</v>
      </c>
      <c r="FA7">
        <v>0</v>
      </c>
      <c r="FB7">
        <v>0</v>
      </c>
      <c r="FC7">
        <v>0</v>
      </c>
      <c r="FD7">
        <v>0</v>
      </c>
      <c r="FE7">
        <v>0</v>
      </c>
      <c r="FF7">
        <v>0</v>
      </c>
      <c r="FG7">
        <v>0</v>
      </c>
      <c r="FH7">
        <v>0</v>
      </c>
      <c r="FI7">
        <v>1547199000</v>
      </c>
      <c r="FJ7">
        <v>1547199000</v>
      </c>
      <c r="FK7">
        <v>1547199000</v>
      </c>
      <c r="FL7">
        <v>1547199000</v>
      </c>
      <c r="FM7">
        <v>1547199000</v>
      </c>
      <c r="FN7">
        <v>0</v>
      </c>
      <c r="FO7">
        <v>0</v>
      </c>
      <c r="FP7">
        <v>0</v>
      </c>
      <c r="FQ7">
        <v>0</v>
      </c>
      <c r="FR7">
        <v>0</v>
      </c>
      <c r="FS7">
        <v>0</v>
      </c>
      <c r="FT7">
        <v>0</v>
      </c>
      <c r="FU7">
        <v>1547199000</v>
      </c>
      <c r="FV7">
        <v>1547199000</v>
      </c>
      <c r="FW7">
        <v>1547199000</v>
      </c>
      <c r="FX7">
        <v>1547199000</v>
      </c>
      <c r="FY7">
        <v>1547199000</v>
      </c>
      <c r="FZ7">
        <v>1547199000</v>
      </c>
      <c r="GA7">
        <v>0</v>
      </c>
      <c r="GB7">
        <v>0</v>
      </c>
      <c r="GC7">
        <v>0</v>
      </c>
      <c r="GD7">
        <v>0</v>
      </c>
      <c r="GE7">
        <v>0</v>
      </c>
      <c r="GF7">
        <v>0</v>
      </c>
      <c r="GG7">
        <v>0</v>
      </c>
      <c r="GH7">
        <v>1547199000</v>
      </c>
      <c r="GI7">
        <v>0</v>
      </c>
      <c r="GJ7">
        <v>0</v>
      </c>
      <c r="GK7">
        <v>0</v>
      </c>
      <c r="GL7">
        <v>0</v>
      </c>
      <c r="GM7">
        <v>0</v>
      </c>
      <c r="GN7">
        <v>0</v>
      </c>
      <c r="GO7">
        <v>0</v>
      </c>
      <c r="GP7">
        <v>0</v>
      </c>
      <c r="GQ7">
        <v>0</v>
      </c>
      <c r="GR7">
        <v>0</v>
      </c>
      <c r="GS7">
        <v>0</v>
      </c>
      <c r="GT7">
        <v>0</v>
      </c>
      <c r="GU7">
        <v>0</v>
      </c>
      <c r="GV7">
        <v>0</v>
      </c>
      <c r="GW7">
        <v>0</v>
      </c>
      <c r="GX7">
        <v>0</v>
      </c>
      <c r="GY7">
        <v>0</v>
      </c>
      <c r="GZ7">
        <v>0</v>
      </c>
      <c r="HA7">
        <v>0</v>
      </c>
      <c r="HB7">
        <v>0</v>
      </c>
      <c r="HC7">
        <v>0</v>
      </c>
      <c r="HD7">
        <v>0</v>
      </c>
      <c r="HE7">
        <v>0</v>
      </c>
      <c r="HF7">
        <v>0</v>
      </c>
      <c r="HG7">
        <v>0</v>
      </c>
      <c r="HH7">
        <v>0</v>
      </c>
      <c r="HI7">
        <v>0</v>
      </c>
      <c r="HJ7">
        <v>0</v>
      </c>
      <c r="HK7">
        <v>0</v>
      </c>
      <c r="HL7">
        <v>0</v>
      </c>
      <c r="HM7">
        <v>0</v>
      </c>
      <c r="HN7">
        <v>0</v>
      </c>
      <c r="HO7">
        <v>0</v>
      </c>
      <c r="HP7">
        <v>0</v>
      </c>
      <c r="HQ7">
        <v>0</v>
      </c>
      <c r="HR7">
        <v>0</v>
      </c>
      <c r="HS7">
        <v>0</v>
      </c>
      <c r="HT7">
        <v>0</v>
      </c>
      <c r="HU7">
        <v>0</v>
      </c>
      <c r="HV7">
        <v>0</v>
      </c>
      <c r="HW7">
        <v>0</v>
      </c>
      <c r="HX7">
        <v>0</v>
      </c>
      <c r="HY7">
        <v>0</v>
      </c>
      <c r="HZ7">
        <v>0</v>
      </c>
      <c r="IA7">
        <v>0</v>
      </c>
      <c r="IB7">
        <v>0</v>
      </c>
      <c r="IC7">
        <v>0</v>
      </c>
      <c r="ID7">
        <v>0</v>
      </c>
      <c r="IE7">
        <v>0</v>
      </c>
      <c r="IF7">
        <v>0</v>
      </c>
      <c r="IG7">
        <v>0</v>
      </c>
      <c r="IH7">
        <v>0</v>
      </c>
      <c r="II7" t="s">
        <v>88</v>
      </c>
      <c r="IJ7" t="s">
        <v>88</v>
      </c>
      <c r="IK7" t="s">
        <v>88</v>
      </c>
      <c r="IL7" t="s">
        <v>88</v>
      </c>
      <c r="IM7" t="s">
        <v>88</v>
      </c>
      <c r="IN7" t="s">
        <v>88</v>
      </c>
      <c r="IO7" t="s">
        <v>88</v>
      </c>
      <c r="IP7" t="s">
        <v>88</v>
      </c>
      <c r="IQ7" t="s">
        <v>88</v>
      </c>
      <c r="IR7" t="s">
        <v>88</v>
      </c>
      <c r="IS7" t="s">
        <v>88</v>
      </c>
      <c r="IT7" t="s">
        <v>88</v>
      </c>
      <c r="IU7" t="s">
        <v>88</v>
      </c>
      <c r="IV7" t="s">
        <v>88</v>
      </c>
      <c r="IW7" t="s">
        <v>88</v>
      </c>
      <c r="IX7">
        <v>0</v>
      </c>
      <c r="IY7">
        <v>0</v>
      </c>
      <c r="IZ7">
        <v>0</v>
      </c>
      <c r="JA7">
        <v>0</v>
      </c>
      <c r="JB7">
        <v>0</v>
      </c>
      <c r="JC7">
        <v>0</v>
      </c>
      <c r="JD7">
        <v>0</v>
      </c>
      <c r="JE7">
        <v>0</v>
      </c>
      <c r="JF7">
        <v>0</v>
      </c>
      <c r="JG7">
        <v>0</v>
      </c>
      <c r="JH7">
        <v>0</v>
      </c>
      <c r="JI7">
        <v>0</v>
      </c>
      <c r="JJ7" s="211">
        <v>0</v>
      </c>
      <c r="JK7" s="211">
        <v>0</v>
      </c>
      <c r="JL7" s="211">
        <v>0</v>
      </c>
      <c r="JM7" s="211">
        <v>0</v>
      </c>
      <c r="JN7" s="211">
        <v>0</v>
      </c>
      <c r="JO7" s="211">
        <v>0</v>
      </c>
      <c r="JP7" s="211">
        <v>0</v>
      </c>
      <c r="JQ7" s="211">
        <v>0</v>
      </c>
      <c r="JR7" s="211">
        <v>0</v>
      </c>
      <c r="JS7" s="211">
        <v>0</v>
      </c>
      <c r="JT7" s="211">
        <v>0</v>
      </c>
      <c r="JU7" s="211">
        <v>0</v>
      </c>
      <c r="JV7" s="211">
        <v>0</v>
      </c>
      <c r="JW7">
        <v>0</v>
      </c>
      <c r="JX7">
        <v>0</v>
      </c>
      <c r="JY7">
        <v>0</v>
      </c>
      <c r="JZ7">
        <v>0</v>
      </c>
      <c r="KA7">
        <v>0</v>
      </c>
      <c r="KB7">
        <v>0</v>
      </c>
      <c r="KC7">
        <v>0</v>
      </c>
      <c r="KD7">
        <v>0</v>
      </c>
      <c r="KE7">
        <v>0</v>
      </c>
      <c r="KF7">
        <v>0</v>
      </c>
      <c r="KG7">
        <v>0</v>
      </c>
      <c r="KH7">
        <v>0</v>
      </c>
      <c r="KI7">
        <v>0</v>
      </c>
      <c r="KJ7" s="205" t="s">
        <v>595</v>
      </c>
      <c r="KK7">
        <v>0</v>
      </c>
      <c r="KL7">
        <v>0</v>
      </c>
      <c r="KM7">
        <v>0</v>
      </c>
      <c r="KN7">
        <v>0</v>
      </c>
      <c r="KO7" t="s">
        <v>88</v>
      </c>
      <c r="KP7" t="s">
        <v>88</v>
      </c>
      <c r="KQ7" t="s">
        <v>88</v>
      </c>
      <c r="KR7" t="s">
        <v>88</v>
      </c>
      <c r="KS7" t="s">
        <v>88</v>
      </c>
      <c r="KT7" t="s">
        <v>88</v>
      </c>
      <c r="KU7" s="205" t="s">
        <v>88</v>
      </c>
      <c r="KV7" t="s">
        <v>595</v>
      </c>
      <c r="KW7">
        <v>0</v>
      </c>
      <c r="KX7">
        <v>0</v>
      </c>
      <c r="KY7">
        <v>0</v>
      </c>
      <c r="KZ7">
        <v>0</v>
      </c>
      <c r="LA7" t="s">
        <v>88</v>
      </c>
      <c r="LB7" t="s">
        <v>88</v>
      </c>
      <c r="LC7" t="s">
        <v>88</v>
      </c>
      <c r="LD7" t="s">
        <v>88</v>
      </c>
      <c r="LE7" t="s">
        <v>88</v>
      </c>
      <c r="LF7" t="s">
        <v>88</v>
      </c>
      <c r="LG7" t="s">
        <v>88</v>
      </c>
      <c r="LH7" s="211">
        <v>0</v>
      </c>
      <c r="LI7" s="211" t="s">
        <v>562</v>
      </c>
      <c r="LJ7" s="211" t="s">
        <v>596</v>
      </c>
      <c r="LK7" s="211">
        <v>0</v>
      </c>
      <c r="LL7" s="211">
        <v>0</v>
      </c>
      <c r="LM7" s="211">
        <v>0</v>
      </c>
      <c r="LN7" s="211">
        <v>0</v>
      </c>
      <c r="LO7" s="211">
        <v>0</v>
      </c>
      <c r="LP7" s="211">
        <v>0</v>
      </c>
      <c r="LQ7" s="211">
        <v>20149249000</v>
      </c>
      <c r="LR7" s="211">
        <v>0</v>
      </c>
      <c r="LS7" s="211">
        <v>0</v>
      </c>
      <c r="LT7" s="211">
        <v>0</v>
      </c>
      <c r="LU7" s="211">
        <v>0</v>
      </c>
      <c r="LV7" t="s">
        <v>595</v>
      </c>
      <c r="LW7">
        <v>0</v>
      </c>
      <c r="LX7">
        <v>0</v>
      </c>
      <c r="LY7">
        <v>0</v>
      </c>
      <c r="LZ7">
        <v>0</v>
      </c>
      <c r="MA7" t="s">
        <v>88</v>
      </c>
      <c r="MB7" t="s">
        <v>88</v>
      </c>
      <c r="MC7" t="s">
        <v>88</v>
      </c>
      <c r="MD7" t="s">
        <v>88</v>
      </c>
      <c r="ME7" t="s">
        <v>88</v>
      </c>
      <c r="MF7" t="s">
        <v>88</v>
      </c>
      <c r="MG7" t="s">
        <v>88</v>
      </c>
      <c r="MH7">
        <v>0</v>
      </c>
      <c r="MI7">
        <v>0</v>
      </c>
      <c r="MJ7">
        <v>90</v>
      </c>
      <c r="MK7">
        <v>0</v>
      </c>
      <c r="ML7">
        <v>0</v>
      </c>
      <c r="MM7">
        <v>0</v>
      </c>
      <c r="MN7">
        <v>0</v>
      </c>
      <c r="MO7">
        <v>0</v>
      </c>
      <c r="MP7">
        <v>0</v>
      </c>
      <c r="MQ7">
        <v>0</v>
      </c>
      <c r="MR7">
        <v>0</v>
      </c>
      <c r="MS7">
        <v>0</v>
      </c>
      <c r="MT7">
        <v>0</v>
      </c>
      <c r="MU7">
        <v>0</v>
      </c>
      <c r="MV7">
        <v>0</v>
      </c>
      <c r="MW7">
        <v>0</v>
      </c>
      <c r="MX7">
        <v>0</v>
      </c>
      <c r="MY7">
        <v>0</v>
      </c>
      <c r="MZ7">
        <v>0</v>
      </c>
      <c r="NA7">
        <v>0</v>
      </c>
      <c r="NB7">
        <v>0</v>
      </c>
      <c r="NC7">
        <v>0</v>
      </c>
      <c r="ND7">
        <v>0</v>
      </c>
      <c r="NE7">
        <v>0</v>
      </c>
      <c r="NF7">
        <v>0</v>
      </c>
      <c r="NG7">
        <v>0</v>
      </c>
      <c r="NH7">
        <v>0</v>
      </c>
      <c r="NI7" t="s">
        <v>595</v>
      </c>
      <c r="NJ7">
        <v>0</v>
      </c>
      <c r="NK7">
        <v>0</v>
      </c>
      <c r="NL7">
        <v>0</v>
      </c>
      <c r="NM7">
        <v>0</v>
      </c>
      <c r="NN7" t="s">
        <v>88</v>
      </c>
      <c r="NO7" t="s">
        <v>88</v>
      </c>
      <c r="NP7" t="s">
        <v>88</v>
      </c>
      <c r="NQ7" t="s">
        <v>88</v>
      </c>
      <c r="NR7" t="s">
        <v>88</v>
      </c>
      <c r="NS7" t="s">
        <v>88</v>
      </c>
      <c r="NT7" t="s">
        <v>88</v>
      </c>
      <c r="NU7">
        <v>0</v>
      </c>
      <c r="NV7">
        <v>0</v>
      </c>
      <c r="NW7">
        <v>0</v>
      </c>
      <c r="NX7">
        <v>0</v>
      </c>
      <c r="NY7">
        <v>0</v>
      </c>
      <c r="NZ7">
        <v>0</v>
      </c>
      <c r="OA7">
        <v>0</v>
      </c>
      <c r="OB7">
        <v>0</v>
      </c>
      <c r="OC7">
        <v>0</v>
      </c>
      <c r="OD7">
        <v>0</v>
      </c>
      <c r="OE7">
        <v>0</v>
      </c>
      <c r="OF7">
        <v>0</v>
      </c>
      <c r="OG7">
        <v>0</v>
      </c>
      <c r="OH7">
        <v>0</v>
      </c>
      <c r="OI7">
        <v>0</v>
      </c>
      <c r="OJ7">
        <v>0</v>
      </c>
      <c r="OK7">
        <v>0</v>
      </c>
      <c r="OL7">
        <v>0</v>
      </c>
      <c r="OM7">
        <v>0</v>
      </c>
      <c r="ON7">
        <v>0</v>
      </c>
      <c r="OO7">
        <v>0</v>
      </c>
      <c r="OP7">
        <v>0</v>
      </c>
      <c r="OQ7">
        <v>0</v>
      </c>
      <c r="OR7">
        <v>0</v>
      </c>
      <c r="OS7" s="210" t="s">
        <v>597</v>
      </c>
      <c r="OT7" s="210" t="s">
        <v>568</v>
      </c>
      <c r="OU7" t="s">
        <v>85</v>
      </c>
      <c r="OV7">
        <v>40</v>
      </c>
      <c r="OW7">
        <v>0</v>
      </c>
      <c r="OX7">
        <v>0</v>
      </c>
      <c r="OY7">
        <v>0</v>
      </c>
      <c r="OZ7">
        <v>0</v>
      </c>
      <c r="PA7">
        <v>0</v>
      </c>
      <c r="PB7">
        <v>0</v>
      </c>
      <c r="PC7">
        <v>0</v>
      </c>
      <c r="PD7">
        <v>0</v>
      </c>
      <c r="PE7">
        <v>0</v>
      </c>
      <c r="PF7">
        <v>0</v>
      </c>
      <c r="PG7">
        <v>0</v>
      </c>
      <c r="PH7">
        <v>0</v>
      </c>
      <c r="PI7">
        <v>0</v>
      </c>
      <c r="PJ7">
        <v>0</v>
      </c>
      <c r="PK7">
        <v>0</v>
      </c>
      <c r="PL7">
        <v>0</v>
      </c>
      <c r="PM7">
        <v>0</v>
      </c>
      <c r="PN7">
        <v>0</v>
      </c>
      <c r="PO7">
        <v>0</v>
      </c>
      <c r="PP7">
        <v>0</v>
      </c>
      <c r="PQ7">
        <v>0</v>
      </c>
      <c r="PR7">
        <v>0</v>
      </c>
      <c r="PS7">
        <v>0</v>
      </c>
      <c r="PT7">
        <v>0</v>
      </c>
      <c r="PU7">
        <v>0</v>
      </c>
      <c r="PV7">
        <v>0</v>
      </c>
      <c r="PW7" s="211">
        <v>0</v>
      </c>
      <c r="PX7" s="211">
        <v>0</v>
      </c>
      <c r="PY7" t="s">
        <v>598</v>
      </c>
    </row>
    <row r="8" spans="1:443" ht="15.75" customHeight="1" x14ac:dyDescent="0.35">
      <c r="A8" t="s">
        <v>599</v>
      </c>
      <c r="B8">
        <v>7867</v>
      </c>
      <c r="C8" t="s">
        <v>600</v>
      </c>
      <c r="D8" s="208">
        <v>2020110010190</v>
      </c>
      <c r="E8" t="s">
        <v>563</v>
      </c>
      <c r="F8" t="s">
        <v>37</v>
      </c>
      <c r="G8" t="s">
        <v>564</v>
      </c>
      <c r="H8" t="s">
        <v>565</v>
      </c>
      <c r="I8" t="s">
        <v>601</v>
      </c>
      <c r="J8" t="s">
        <v>567</v>
      </c>
      <c r="K8" t="s">
        <v>568</v>
      </c>
      <c r="L8" t="s">
        <v>569</v>
      </c>
      <c r="M8" t="s">
        <v>570</v>
      </c>
      <c r="N8" t="s">
        <v>568</v>
      </c>
      <c r="O8" t="s">
        <v>569</v>
      </c>
      <c r="P8" t="s">
        <v>570</v>
      </c>
      <c r="Q8" t="s">
        <v>571</v>
      </c>
      <c r="R8" t="s">
        <v>572</v>
      </c>
      <c r="S8" t="s">
        <v>602</v>
      </c>
      <c r="T8" t="s">
        <v>603</v>
      </c>
      <c r="AC8" t="s">
        <v>602</v>
      </c>
      <c r="AG8" t="s">
        <v>577</v>
      </c>
      <c r="AH8" t="s">
        <v>578</v>
      </c>
      <c r="AI8" t="s">
        <v>604</v>
      </c>
      <c r="AJ8" t="s">
        <v>605</v>
      </c>
      <c r="AK8" s="209">
        <v>44055</v>
      </c>
      <c r="AL8">
        <v>1</v>
      </c>
      <c r="AM8">
        <v>2024</v>
      </c>
      <c r="AN8" t="s">
        <v>606</v>
      </c>
      <c r="AO8" t="s">
        <v>607</v>
      </c>
      <c r="AP8">
        <v>2020</v>
      </c>
      <c r="AQ8">
        <v>2024</v>
      </c>
      <c r="AR8" t="s">
        <v>24</v>
      </c>
      <c r="AS8" t="s">
        <v>583</v>
      </c>
      <c r="AT8" t="s">
        <v>584</v>
      </c>
      <c r="AU8" t="s">
        <v>585</v>
      </c>
      <c r="AV8" t="s">
        <v>586</v>
      </c>
      <c r="AW8" t="s">
        <v>586</v>
      </c>
      <c r="AX8" t="s">
        <v>586</v>
      </c>
      <c r="AY8">
        <v>1</v>
      </c>
      <c r="BB8" t="s">
        <v>608</v>
      </c>
      <c r="BC8" t="s">
        <v>609</v>
      </c>
      <c r="BD8" t="s">
        <v>610</v>
      </c>
      <c r="BE8" t="s">
        <v>611</v>
      </c>
      <c r="BF8" t="s">
        <v>612</v>
      </c>
      <c r="BG8">
        <v>2</v>
      </c>
      <c r="BH8" s="209">
        <v>45204</v>
      </c>
      <c r="BI8" t="s">
        <v>592</v>
      </c>
      <c r="BJ8" t="s">
        <v>198</v>
      </c>
      <c r="BK8">
        <v>100</v>
      </c>
      <c r="BL8">
        <v>100</v>
      </c>
      <c r="BM8">
        <v>100</v>
      </c>
      <c r="BN8">
        <v>100</v>
      </c>
      <c r="BO8">
        <v>100</v>
      </c>
      <c r="BP8">
        <v>100</v>
      </c>
      <c r="BQ8">
        <v>94675702653</v>
      </c>
      <c r="BR8">
        <v>12144264829</v>
      </c>
      <c r="BS8">
        <v>19841742416</v>
      </c>
      <c r="BT8">
        <v>22998018145</v>
      </c>
      <c r="BU8">
        <v>21089627263</v>
      </c>
      <c r="BV8">
        <v>18602050000</v>
      </c>
      <c r="BW8">
        <v>100</v>
      </c>
      <c r="BX8">
        <v>100</v>
      </c>
      <c r="BY8">
        <v>100</v>
      </c>
      <c r="BZ8">
        <v>100</v>
      </c>
      <c r="CA8">
        <v>100</v>
      </c>
      <c r="CB8">
        <v>100</v>
      </c>
      <c r="CC8">
        <v>100</v>
      </c>
      <c r="CD8">
        <v>100</v>
      </c>
      <c r="CE8">
        <v>100</v>
      </c>
      <c r="CF8">
        <v>12129007570</v>
      </c>
      <c r="CG8">
        <v>10551409280</v>
      </c>
      <c r="CH8">
        <v>19823352095</v>
      </c>
      <c r="CI8">
        <v>16845425725</v>
      </c>
      <c r="CJ8">
        <v>22971240109</v>
      </c>
      <c r="CK8">
        <v>18725581588</v>
      </c>
      <c r="CL8">
        <v>20464804586</v>
      </c>
      <c r="CM8">
        <v>12845200636</v>
      </c>
      <c r="CN8">
        <v>100</v>
      </c>
      <c r="CO8">
        <v>100</v>
      </c>
      <c r="CP8">
        <v>100</v>
      </c>
      <c r="CQ8">
        <v>100</v>
      </c>
      <c r="CR8" t="s">
        <v>613</v>
      </c>
      <c r="CS8" t="s">
        <v>44</v>
      </c>
      <c r="CT8">
        <v>14.000000000000002</v>
      </c>
      <c r="CU8">
        <v>14.000000000000002</v>
      </c>
      <c r="CV8">
        <v>24</v>
      </c>
      <c r="CW8">
        <v>24</v>
      </c>
      <c r="CX8">
        <v>24</v>
      </c>
      <c r="CY8">
        <v>0</v>
      </c>
      <c r="CZ8">
        <v>0</v>
      </c>
      <c r="DA8">
        <v>0</v>
      </c>
      <c r="DB8">
        <v>0</v>
      </c>
      <c r="DC8">
        <v>0</v>
      </c>
      <c r="DD8">
        <v>0</v>
      </c>
      <c r="DE8">
        <v>0</v>
      </c>
      <c r="DF8">
        <v>100</v>
      </c>
      <c r="DG8">
        <v>100</v>
      </c>
      <c r="DH8">
        <v>100</v>
      </c>
      <c r="DI8">
        <v>100</v>
      </c>
      <c r="DJ8">
        <v>42</v>
      </c>
      <c r="DK8">
        <v>42</v>
      </c>
      <c r="DL8">
        <v>72</v>
      </c>
      <c r="DM8">
        <v>72</v>
      </c>
      <c r="DN8">
        <v>72</v>
      </c>
      <c r="DO8">
        <v>0</v>
      </c>
      <c r="DP8">
        <v>0</v>
      </c>
      <c r="DQ8">
        <v>0</v>
      </c>
      <c r="DR8">
        <v>0</v>
      </c>
      <c r="DS8">
        <v>0</v>
      </c>
      <c r="DT8">
        <v>0</v>
      </c>
      <c r="DU8">
        <v>0</v>
      </c>
      <c r="DV8">
        <v>300</v>
      </c>
      <c r="DW8">
        <v>0</v>
      </c>
      <c r="DX8">
        <v>0</v>
      </c>
      <c r="DY8">
        <v>0</v>
      </c>
      <c r="DZ8">
        <v>0</v>
      </c>
      <c r="EA8">
        <v>0</v>
      </c>
      <c r="EB8">
        <v>0</v>
      </c>
      <c r="EC8">
        <v>0</v>
      </c>
      <c r="ED8">
        <v>0</v>
      </c>
      <c r="EE8">
        <v>0</v>
      </c>
      <c r="EF8">
        <v>0</v>
      </c>
      <c r="EG8">
        <v>0</v>
      </c>
      <c r="EH8">
        <v>0</v>
      </c>
      <c r="EI8">
        <v>0</v>
      </c>
      <c r="EJ8">
        <v>0</v>
      </c>
      <c r="EK8" t="s">
        <v>614</v>
      </c>
      <c r="EL8" t="s">
        <v>614</v>
      </c>
      <c r="EM8" t="s">
        <v>614</v>
      </c>
      <c r="EN8" t="s">
        <v>614</v>
      </c>
      <c r="EO8" t="s">
        <v>615</v>
      </c>
      <c r="EP8">
        <v>0</v>
      </c>
      <c r="EQ8">
        <v>0</v>
      </c>
      <c r="ER8">
        <v>0</v>
      </c>
      <c r="ES8">
        <v>0</v>
      </c>
      <c r="ET8">
        <v>0</v>
      </c>
      <c r="EU8">
        <v>0</v>
      </c>
      <c r="EV8">
        <v>0</v>
      </c>
      <c r="EW8">
        <v>0</v>
      </c>
      <c r="EX8">
        <v>0</v>
      </c>
      <c r="EY8">
        <v>0</v>
      </c>
      <c r="EZ8">
        <v>0</v>
      </c>
      <c r="FA8">
        <v>0</v>
      </c>
      <c r="FB8">
        <v>0</v>
      </c>
      <c r="FC8">
        <v>0</v>
      </c>
      <c r="FD8">
        <v>0</v>
      </c>
      <c r="FE8">
        <v>0</v>
      </c>
      <c r="FF8">
        <v>0</v>
      </c>
      <c r="FG8">
        <v>0</v>
      </c>
      <c r="FH8">
        <v>0</v>
      </c>
      <c r="FI8">
        <v>18602050000</v>
      </c>
      <c r="FJ8">
        <v>18602050000</v>
      </c>
      <c r="FK8">
        <v>18602050000</v>
      </c>
      <c r="FL8">
        <v>18602050000</v>
      </c>
      <c r="FM8">
        <v>18602050000</v>
      </c>
      <c r="FN8">
        <v>0</v>
      </c>
      <c r="FO8">
        <v>0</v>
      </c>
      <c r="FP8">
        <v>0</v>
      </c>
      <c r="FQ8">
        <v>0</v>
      </c>
      <c r="FR8">
        <v>0</v>
      </c>
      <c r="FS8">
        <v>0</v>
      </c>
      <c r="FT8">
        <v>0</v>
      </c>
      <c r="FU8">
        <v>18602050000</v>
      </c>
      <c r="FV8">
        <v>18602050000</v>
      </c>
      <c r="FW8">
        <v>18602050000</v>
      </c>
      <c r="FX8">
        <v>18602050000</v>
      </c>
      <c r="FY8">
        <v>18602050000</v>
      </c>
      <c r="FZ8">
        <v>18602050000</v>
      </c>
      <c r="GA8">
        <v>0</v>
      </c>
      <c r="GB8">
        <v>0</v>
      </c>
      <c r="GC8">
        <v>0</v>
      </c>
      <c r="GD8">
        <v>0</v>
      </c>
      <c r="GE8">
        <v>0</v>
      </c>
      <c r="GF8">
        <v>0</v>
      </c>
      <c r="GG8">
        <v>0</v>
      </c>
      <c r="GH8">
        <v>18602050000</v>
      </c>
      <c r="GI8">
        <v>0</v>
      </c>
      <c r="GJ8">
        <v>0</v>
      </c>
      <c r="GK8">
        <v>0</v>
      </c>
      <c r="GL8">
        <v>0</v>
      </c>
      <c r="GM8">
        <v>0</v>
      </c>
      <c r="GN8">
        <v>0</v>
      </c>
      <c r="GO8">
        <v>0</v>
      </c>
      <c r="GP8">
        <v>0</v>
      </c>
      <c r="GQ8">
        <v>0</v>
      </c>
      <c r="GR8">
        <v>0</v>
      </c>
      <c r="GS8">
        <v>0</v>
      </c>
      <c r="GT8">
        <v>0</v>
      </c>
      <c r="GU8">
        <v>0</v>
      </c>
      <c r="GV8">
        <v>0</v>
      </c>
      <c r="GW8">
        <v>0</v>
      </c>
      <c r="GX8">
        <v>0</v>
      </c>
      <c r="GY8">
        <v>0</v>
      </c>
      <c r="GZ8">
        <v>0</v>
      </c>
      <c r="HA8">
        <v>0</v>
      </c>
      <c r="HB8">
        <v>0</v>
      </c>
      <c r="HC8">
        <v>0</v>
      </c>
      <c r="HD8">
        <v>0</v>
      </c>
      <c r="HE8">
        <v>0</v>
      </c>
      <c r="HF8">
        <v>0</v>
      </c>
      <c r="HG8">
        <v>0</v>
      </c>
      <c r="HH8">
        <v>0</v>
      </c>
      <c r="HI8">
        <v>0</v>
      </c>
      <c r="HJ8">
        <v>0</v>
      </c>
      <c r="HK8">
        <v>0</v>
      </c>
      <c r="HL8">
        <v>0</v>
      </c>
      <c r="HM8">
        <v>0</v>
      </c>
      <c r="HN8">
        <v>0</v>
      </c>
      <c r="HO8">
        <v>0</v>
      </c>
      <c r="HP8">
        <v>0</v>
      </c>
      <c r="HQ8">
        <v>0</v>
      </c>
      <c r="HR8">
        <v>0</v>
      </c>
      <c r="HS8">
        <v>0</v>
      </c>
      <c r="HT8">
        <v>0</v>
      </c>
      <c r="HU8">
        <v>0</v>
      </c>
      <c r="HV8">
        <v>0</v>
      </c>
      <c r="HW8">
        <v>0</v>
      </c>
      <c r="HX8">
        <v>0</v>
      </c>
      <c r="HY8">
        <v>0</v>
      </c>
      <c r="HZ8">
        <v>0</v>
      </c>
      <c r="IA8">
        <v>0</v>
      </c>
      <c r="IB8">
        <v>0</v>
      </c>
      <c r="IC8">
        <v>0</v>
      </c>
      <c r="ID8">
        <v>0</v>
      </c>
      <c r="IE8">
        <v>0</v>
      </c>
      <c r="IF8">
        <v>0</v>
      </c>
      <c r="IG8">
        <v>0</v>
      </c>
      <c r="IH8">
        <v>0</v>
      </c>
      <c r="II8" t="s">
        <v>88</v>
      </c>
      <c r="IJ8" t="s">
        <v>88</v>
      </c>
      <c r="IK8" t="s">
        <v>88</v>
      </c>
      <c r="IL8" t="s">
        <v>88</v>
      </c>
      <c r="IM8" t="s">
        <v>88</v>
      </c>
      <c r="IN8" t="s">
        <v>88</v>
      </c>
      <c r="IO8" t="s">
        <v>88</v>
      </c>
      <c r="IP8" t="s">
        <v>88</v>
      </c>
      <c r="IQ8" t="s">
        <v>88</v>
      </c>
      <c r="IR8" t="s">
        <v>88</v>
      </c>
      <c r="IS8" t="s">
        <v>88</v>
      </c>
      <c r="IT8" t="s">
        <v>88</v>
      </c>
      <c r="IU8" t="s">
        <v>88</v>
      </c>
      <c r="IV8" t="s">
        <v>88</v>
      </c>
      <c r="IW8" t="s">
        <v>88</v>
      </c>
      <c r="IX8">
        <v>0</v>
      </c>
      <c r="IY8">
        <v>0</v>
      </c>
      <c r="IZ8">
        <v>0</v>
      </c>
      <c r="JA8">
        <v>0</v>
      </c>
      <c r="JB8">
        <v>0</v>
      </c>
      <c r="JC8">
        <v>0</v>
      </c>
      <c r="JD8">
        <v>0</v>
      </c>
      <c r="JE8">
        <v>0</v>
      </c>
      <c r="JF8">
        <v>0</v>
      </c>
      <c r="JG8">
        <v>0</v>
      </c>
      <c r="JH8">
        <v>0</v>
      </c>
      <c r="JI8">
        <v>0</v>
      </c>
      <c r="JJ8" s="211">
        <v>0</v>
      </c>
      <c r="JK8" s="211">
        <v>0</v>
      </c>
      <c r="JL8" s="211">
        <v>0</v>
      </c>
      <c r="JM8" s="211">
        <v>0</v>
      </c>
      <c r="JN8" s="211">
        <v>0</v>
      </c>
      <c r="JO8" s="211">
        <v>0</v>
      </c>
      <c r="JP8" s="211">
        <v>0</v>
      </c>
      <c r="JQ8" s="211">
        <v>0</v>
      </c>
      <c r="JR8" s="211">
        <v>0</v>
      </c>
      <c r="JS8" s="211">
        <v>0</v>
      </c>
      <c r="JT8" s="211">
        <v>0</v>
      </c>
      <c r="JU8" s="211">
        <v>0</v>
      </c>
      <c r="JV8" s="211">
        <v>0</v>
      </c>
      <c r="JW8">
        <v>0</v>
      </c>
      <c r="JX8">
        <v>0</v>
      </c>
      <c r="JY8">
        <v>0</v>
      </c>
      <c r="JZ8">
        <v>0</v>
      </c>
      <c r="KA8">
        <v>0</v>
      </c>
      <c r="KB8">
        <v>0</v>
      </c>
      <c r="KC8">
        <v>0</v>
      </c>
      <c r="KD8">
        <v>0</v>
      </c>
      <c r="KE8">
        <v>0</v>
      </c>
      <c r="KF8">
        <v>0</v>
      </c>
      <c r="KG8">
        <v>0</v>
      </c>
      <c r="KH8">
        <v>0</v>
      </c>
      <c r="KI8">
        <v>0</v>
      </c>
      <c r="KJ8" s="205">
        <v>0</v>
      </c>
      <c r="KK8">
        <v>0</v>
      </c>
      <c r="KL8">
        <v>0</v>
      </c>
      <c r="KM8">
        <v>0</v>
      </c>
      <c r="KN8">
        <v>0</v>
      </c>
      <c r="KO8" t="s">
        <v>88</v>
      </c>
      <c r="KP8" t="s">
        <v>88</v>
      </c>
      <c r="KQ8" t="s">
        <v>88</v>
      </c>
      <c r="KR8" t="s">
        <v>88</v>
      </c>
      <c r="KS8" t="s">
        <v>88</v>
      </c>
      <c r="KT8" t="s">
        <v>88</v>
      </c>
      <c r="KU8" s="205" t="s">
        <v>88</v>
      </c>
      <c r="KV8">
        <v>0</v>
      </c>
      <c r="KW8">
        <v>0</v>
      </c>
      <c r="KX8">
        <v>0</v>
      </c>
      <c r="KY8">
        <v>0</v>
      </c>
      <c r="KZ8">
        <v>0</v>
      </c>
      <c r="LA8" t="s">
        <v>88</v>
      </c>
      <c r="LB8" t="s">
        <v>88</v>
      </c>
      <c r="LC8" t="s">
        <v>88</v>
      </c>
      <c r="LD8" t="s">
        <v>88</v>
      </c>
      <c r="LE8" t="s">
        <v>88</v>
      </c>
      <c r="LF8" t="s">
        <v>88</v>
      </c>
      <c r="LG8" t="s">
        <v>88</v>
      </c>
      <c r="LH8" s="211">
        <v>0</v>
      </c>
      <c r="LI8" s="211" t="s">
        <v>600</v>
      </c>
      <c r="LJ8" s="211" t="s">
        <v>601</v>
      </c>
      <c r="LK8" s="211">
        <v>0</v>
      </c>
      <c r="LL8" s="211">
        <v>0</v>
      </c>
      <c r="LM8" s="211">
        <v>0</v>
      </c>
      <c r="LN8" s="211">
        <v>0</v>
      </c>
      <c r="LO8" s="211">
        <v>0</v>
      </c>
      <c r="LP8" s="211">
        <v>0</v>
      </c>
      <c r="LQ8" s="211">
        <v>20149249000</v>
      </c>
      <c r="LR8" s="211">
        <v>0</v>
      </c>
      <c r="LS8" s="211">
        <v>0</v>
      </c>
      <c r="LT8" s="211">
        <v>0</v>
      </c>
      <c r="LU8" s="211">
        <v>0</v>
      </c>
      <c r="LV8">
        <v>0</v>
      </c>
      <c r="LW8">
        <v>0</v>
      </c>
      <c r="LX8">
        <v>0</v>
      </c>
      <c r="LY8">
        <v>0</v>
      </c>
      <c r="LZ8">
        <v>0</v>
      </c>
      <c r="MA8" t="s">
        <v>88</v>
      </c>
      <c r="MB8" t="s">
        <v>88</v>
      </c>
      <c r="MC8" t="s">
        <v>88</v>
      </c>
      <c r="MD8" t="s">
        <v>88</v>
      </c>
      <c r="ME8" t="s">
        <v>88</v>
      </c>
      <c r="MF8" t="s">
        <v>88</v>
      </c>
      <c r="MG8" t="s">
        <v>88</v>
      </c>
      <c r="MH8">
        <v>0</v>
      </c>
      <c r="MI8">
        <v>0</v>
      </c>
      <c r="MJ8">
        <v>0</v>
      </c>
      <c r="MK8">
        <v>0</v>
      </c>
      <c r="ML8">
        <v>0</v>
      </c>
      <c r="MM8">
        <v>0</v>
      </c>
      <c r="MN8">
        <v>0</v>
      </c>
      <c r="MO8">
        <v>0</v>
      </c>
      <c r="MP8">
        <v>0</v>
      </c>
      <c r="MQ8">
        <v>0</v>
      </c>
      <c r="MR8">
        <v>0</v>
      </c>
      <c r="MS8">
        <v>0</v>
      </c>
      <c r="MT8">
        <v>0</v>
      </c>
      <c r="MU8">
        <v>0</v>
      </c>
      <c r="MV8">
        <v>0</v>
      </c>
      <c r="MW8">
        <v>0</v>
      </c>
      <c r="MX8">
        <v>0</v>
      </c>
      <c r="MY8">
        <v>0</v>
      </c>
      <c r="MZ8">
        <v>0</v>
      </c>
      <c r="NA8">
        <v>0</v>
      </c>
      <c r="NB8">
        <v>0</v>
      </c>
      <c r="NC8">
        <v>0</v>
      </c>
      <c r="ND8">
        <v>0</v>
      </c>
      <c r="NE8">
        <v>0</v>
      </c>
      <c r="NF8">
        <v>0</v>
      </c>
      <c r="NG8">
        <v>0</v>
      </c>
      <c r="NH8">
        <v>0</v>
      </c>
      <c r="NI8">
        <v>0</v>
      </c>
      <c r="NJ8">
        <v>0</v>
      </c>
      <c r="NK8">
        <v>0</v>
      </c>
      <c r="NL8">
        <v>0</v>
      </c>
      <c r="NM8">
        <v>0</v>
      </c>
      <c r="NN8" t="s">
        <v>88</v>
      </c>
      <c r="NO8" t="s">
        <v>88</v>
      </c>
      <c r="NP8" t="s">
        <v>88</v>
      </c>
      <c r="NQ8" t="s">
        <v>88</v>
      </c>
      <c r="NR8" t="s">
        <v>88</v>
      </c>
      <c r="NS8" t="s">
        <v>88</v>
      </c>
      <c r="NT8" t="s">
        <v>88</v>
      </c>
      <c r="NU8">
        <v>0</v>
      </c>
      <c r="NV8">
        <v>0</v>
      </c>
      <c r="NW8">
        <v>0</v>
      </c>
      <c r="NX8">
        <v>0</v>
      </c>
      <c r="NY8">
        <v>0</v>
      </c>
      <c r="NZ8">
        <v>0</v>
      </c>
      <c r="OA8">
        <v>0</v>
      </c>
      <c r="OB8">
        <v>0</v>
      </c>
      <c r="OC8">
        <v>0</v>
      </c>
      <c r="OD8">
        <v>0</v>
      </c>
      <c r="OE8">
        <v>0</v>
      </c>
      <c r="OF8">
        <v>0</v>
      </c>
      <c r="OG8">
        <v>0</v>
      </c>
      <c r="OH8">
        <v>0</v>
      </c>
      <c r="OI8">
        <v>0</v>
      </c>
      <c r="OJ8">
        <v>0</v>
      </c>
      <c r="OK8">
        <v>0</v>
      </c>
      <c r="OL8">
        <v>0</v>
      </c>
      <c r="OM8">
        <v>0</v>
      </c>
      <c r="ON8">
        <v>0</v>
      </c>
      <c r="OO8">
        <v>0</v>
      </c>
      <c r="OP8">
        <v>0</v>
      </c>
      <c r="OQ8">
        <v>0</v>
      </c>
      <c r="OR8">
        <v>0</v>
      </c>
      <c r="OS8" s="210"/>
      <c r="OT8" s="210"/>
      <c r="OU8" t="s">
        <v>599</v>
      </c>
      <c r="OV8">
        <v>100</v>
      </c>
      <c r="OW8">
        <v>0</v>
      </c>
      <c r="OX8">
        <v>0</v>
      </c>
      <c r="OY8">
        <v>0</v>
      </c>
      <c r="OZ8">
        <v>0</v>
      </c>
      <c r="PA8">
        <v>0</v>
      </c>
      <c r="PB8">
        <v>0</v>
      </c>
      <c r="PC8">
        <v>0</v>
      </c>
      <c r="PD8">
        <v>0</v>
      </c>
      <c r="PE8">
        <v>0</v>
      </c>
      <c r="PF8">
        <v>0</v>
      </c>
      <c r="PG8">
        <v>0</v>
      </c>
      <c r="PH8">
        <v>0</v>
      </c>
      <c r="PI8">
        <v>0</v>
      </c>
      <c r="PJ8">
        <v>0</v>
      </c>
      <c r="PK8">
        <v>0</v>
      </c>
      <c r="PL8">
        <v>0</v>
      </c>
      <c r="PM8">
        <v>0</v>
      </c>
      <c r="PN8">
        <v>0</v>
      </c>
      <c r="PO8">
        <v>0</v>
      </c>
      <c r="PP8">
        <v>0</v>
      </c>
      <c r="PQ8">
        <v>0</v>
      </c>
      <c r="PR8">
        <v>0</v>
      </c>
      <c r="PS8">
        <v>0</v>
      </c>
      <c r="PT8">
        <v>0</v>
      </c>
      <c r="PU8">
        <v>0</v>
      </c>
      <c r="PV8">
        <v>0</v>
      </c>
      <c r="PW8" s="211">
        <v>0</v>
      </c>
      <c r="PX8" s="211">
        <v>0</v>
      </c>
      <c r="PY8" t="s">
        <v>598</v>
      </c>
    </row>
    <row r="9" spans="1:443" ht="15.75" customHeight="1" x14ac:dyDescent="0.35">
      <c r="A9" s="202" t="s">
        <v>616</v>
      </c>
      <c r="B9" s="202">
        <v>7867</v>
      </c>
      <c r="C9" s="202" t="s">
        <v>617</v>
      </c>
      <c r="D9" s="212">
        <v>2020110010190</v>
      </c>
      <c r="E9" s="202" t="s">
        <v>563</v>
      </c>
      <c r="F9" s="202" t="s">
        <v>37</v>
      </c>
      <c r="G9" s="202" t="s">
        <v>564</v>
      </c>
      <c r="H9" s="202" t="s">
        <v>565</v>
      </c>
      <c r="I9" s="202" t="s">
        <v>601</v>
      </c>
      <c r="J9" s="202" t="s">
        <v>567</v>
      </c>
      <c r="K9" s="202" t="s">
        <v>568</v>
      </c>
      <c r="L9" s="202" t="s">
        <v>569</v>
      </c>
      <c r="M9" s="202" t="s">
        <v>570</v>
      </c>
      <c r="N9" s="202" t="s">
        <v>568</v>
      </c>
      <c r="O9" s="202" t="s">
        <v>569</v>
      </c>
      <c r="P9" s="202" t="s">
        <v>570</v>
      </c>
      <c r="Q9" s="202" t="s">
        <v>571</v>
      </c>
      <c r="R9" s="202" t="s">
        <v>572</v>
      </c>
      <c r="S9" s="202" t="s">
        <v>618</v>
      </c>
      <c r="T9" s="202" t="s">
        <v>619</v>
      </c>
      <c r="U9" s="202"/>
      <c r="V9" s="202"/>
      <c r="W9" s="202"/>
      <c r="X9" s="202"/>
      <c r="Y9" s="202"/>
      <c r="Z9" s="202"/>
      <c r="AA9" s="202"/>
      <c r="AB9" s="202" t="s">
        <v>620</v>
      </c>
      <c r="AC9" s="202" t="s">
        <v>618</v>
      </c>
      <c r="AD9" s="202"/>
      <c r="AE9" s="202"/>
      <c r="AF9" s="202"/>
      <c r="AG9" t="s">
        <v>577</v>
      </c>
      <c r="AH9" t="s">
        <v>578</v>
      </c>
      <c r="AI9" t="s">
        <v>621</v>
      </c>
      <c r="AJ9" s="207" t="s">
        <v>622</v>
      </c>
      <c r="AK9" s="213">
        <v>44481</v>
      </c>
      <c r="AL9" s="202">
        <v>3</v>
      </c>
      <c r="AM9">
        <v>2024</v>
      </c>
      <c r="AN9" s="202" t="s">
        <v>623</v>
      </c>
      <c r="AO9" s="202" t="s">
        <v>624</v>
      </c>
      <c r="AP9" s="202">
        <v>2020</v>
      </c>
      <c r="AQ9" s="202">
        <v>2024</v>
      </c>
      <c r="AR9" s="202" t="s">
        <v>44</v>
      </c>
      <c r="AS9" s="202" t="s">
        <v>583</v>
      </c>
      <c r="AT9" s="202" t="s">
        <v>625</v>
      </c>
      <c r="AU9" s="202" t="s">
        <v>585</v>
      </c>
      <c r="AV9" s="202" t="s">
        <v>586</v>
      </c>
      <c r="AW9" s="202" t="s">
        <v>586</v>
      </c>
      <c r="AX9" s="202" t="s">
        <v>586</v>
      </c>
      <c r="AY9" s="202"/>
      <c r="AZ9" s="202">
        <v>1</v>
      </c>
      <c r="BA9" s="202"/>
      <c r="BB9" s="202" t="s">
        <v>626</v>
      </c>
      <c r="BC9" s="202" t="s">
        <v>627</v>
      </c>
      <c r="BD9" s="202" t="s">
        <v>627</v>
      </c>
      <c r="BE9" s="202" t="s">
        <v>628</v>
      </c>
      <c r="BF9" s="202" t="s">
        <v>629</v>
      </c>
      <c r="BG9" s="202">
        <v>2</v>
      </c>
      <c r="BH9" s="213">
        <v>44840</v>
      </c>
      <c r="BI9" s="202" t="s">
        <v>630</v>
      </c>
      <c r="BJ9" s="202" t="s">
        <v>199</v>
      </c>
      <c r="BK9" s="202">
        <v>18</v>
      </c>
      <c r="BL9" s="202">
        <v>3</v>
      </c>
      <c r="BM9" s="202">
        <v>13</v>
      </c>
      <c r="BN9" s="202">
        <v>2</v>
      </c>
      <c r="BO9" s="202">
        <v>0</v>
      </c>
      <c r="BP9" s="202">
        <v>0</v>
      </c>
      <c r="BQ9" s="202">
        <v>755273691</v>
      </c>
      <c r="BR9" s="202">
        <v>60302676</v>
      </c>
      <c r="BS9" s="202">
        <v>631176376</v>
      </c>
      <c r="BT9" s="202">
        <v>63794639</v>
      </c>
      <c r="BU9" s="202">
        <v>0</v>
      </c>
      <c r="BV9" s="202">
        <v>0</v>
      </c>
      <c r="BW9" s="202">
        <v>3</v>
      </c>
      <c r="BX9" s="202">
        <v>13</v>
      </c>
      <c r="BY9" s="202">
        <v>2</v>
      </c>
      <c r="BZ9" s="202">
        <v>0</v>
      </c>
      <c r="CA9" s="202">
        <v>0</v>
      </c>
      <c r="CB9" s="202">
        <v>13</v>
      </c>
      <c r="CC9" s="202">
        <v>2</v>
      </c>
      <c r="CD9">
        <v>0</v>
      </c>
      <c r="CE9">
        <v>0</v>
      </c>
      <c r="CF9" s="202">
        <v>60302675</v>
      </c>
      <c r="CG9" s="202">
        <v>60302675</v>
      </c>
      <c r="CH9" s="202">
        <v>631176376</v>
      </c>
      <c r="CI9" s="202">
        <v>631176376</v>
      </c>
      <c r="CJ9" s="202">
        <v>63794639</v>
      </c>
      <c r="CK9" s="202">
        <v>63794639</v>
      </c>
      <c r="CL9" s="202">
        <v>0</v>
      </c>
      <c r="CM9" s="202">
        <v>0</v>
      </c>
      <c r="CN9" s="202">
        <v>2.9999999999999996</v>
      </c>
      <c r="CO9" s="202">
        <v>13</v>
      </c>
      <c r="CP9" s="202">
        <v>2</v>
      </c>
      <c r="CQ9" s="202">
        <v>0</v>
      </c>
      <c r="CR9">
        <v>18</v>
      </c>
      <c r="CS9" s="202" t="s">
        <v>44</v>
      </c>
      <c r="CT9" s="202">
        <v>0</v>
      </c>
      <c r="CU9" s="202">
        <v>0</v>
      </c>
      <c r="CV9" s="202">
        <v>0</v>
      </c>
      <c r="CW9" s="202">
        <v>0</v>
      </c>
      <c r="CX9" s="202">
        <v>0</v>
      </c>
      <c r="CY9" s="202">
        <v>0</v>
      </c>
      <c r="CZ9" s="202">
        <v>0</v>
      </c>
      <c r="DA9" s="202">
        <v>0</v>
      </c>
      <c r="DB9" s="202">
        <v>0</v>
      </c>
      <c r="DC9" s="202">
        <v>0</v>
      </c>
      <c r="DD9" s="202">
        <v>0</v>
      </c>
      <c r="DE9" s="202">
        <v>0</v>
      </c>
      <c r="DF9">
        <v>0</v>
      </c>
      <c r="DG9">
        <v>0</v>
      </c>
      <c r="DH9">
        <v>0</v>
      </c>
      <c r="DI9">
        <v>0</v>
      </c>
      <c r="DJ9" s="202">
        <v>0</v>
      </c>
      <c r="DK9" s="202">
        <v>0</v>
      </c>
      <c r="DL9" s="202">
        <v>0</v>
      </c>
      <c r="DM9" s="202">
        <v>0</v>
      </c>
      <c r="DN9" s="202">
        <v>0</v>
      </c>
      <c r="DO9" s="202">
        <v>0</v>
      </c>
      <c r="DP9" s="202">
        <v>0</v>
      </c>
      <c r="DQ9" s="202">
        <v>0</v>
      </c>
      <c r="DR9" s="202">
        <v>0</v>
      </c>
      <c r="DS9" s="202">
        <v>0</v>
      </c>
      <c r="DT9" s="202">
        <v>0</v>
      </c>
      <c r="DU9" s="202">
        <v>0</v>
      </c>
      <c r="DV9">
        <v>0</v>
      </c>
      <c r="DW9" s="202">
        <v>0</v>
      </c>
      <c r="DX9" s="202">
        <v>0</v>
      </c>
      <c r="DY9" s="202">
        <v>0</v>
      </c>
      <c r="DZ9" s="202">
        <v>0</v>
      </c>
      <c r="EA9" s="202">
        <v>0</v>
      </c>
      <c r="EB9" s="202">
        <v>0</v>
      </c>
      <c r="EC9" s="202">
        <v>0</v>
      </c>
      <c r="ED9" s="202">
        <v>0</v>
      </c>
      <c r="EE9" s="202">
        <v>0</v>
      </c>
      <c r="EF9" s="202">
        <v>0</v>
      </c>
      <c r="EG9" s="202">
        <v>0</v>
      </c>
      <c r="EH9" s="202">
        <v>0</v>
      </c>
      <c r="EI9" s="202">
        <v>0</v>
      </c>
      <c r="EJ9" s="202">
        <v>0</v>
      </c>
      <c r="EK9" s="202">
        <v>0</v>
      </c>
      <c r="EL9" s="202">
        <v>0</v>
      </c>
      <c r="EM9" s="202">
        <v>0</v>
      </c>
      <c r="EN9" s="202">
        <v>0</v>
      </c>
      <c r="EO9" s="202">
        <v>0</v>
      </c>
      <c r="EP9" s="202">
        <v>0</v>
      </c>
      <c r="EQ9" s="202">
        <v>0</v>
      </c>
      <c r="ER9" s="202">
        <v>0</v>
      </c>
      <c r="ES9" s="202">
        <v>0</v>
      </c>
      <c r="ET9" s="202">
        <v>0</v>
      </c>
      <c r="EU9" s="202">
        <v>0</v>
      </c>
      <c r="EV9" s="202">
        <v>0</v>
      </c>
      <c r="EW9" s="202">
        <v>0</v>
      </c>
      <c r="EX9" s="202">
        <v>0</v>
      </c>
      <c r="EY9" s="202">
        <v>0</v>
      </c>
      <c r="EZ9" s="202">
        <v>0</v>
      </c>
      <c r="FA9" s="202">
        <v>0</v>
      </c>
      <c r="FB9" s="202">
        <v>0</v>
      </c>
      <c r="FC9" s="202">
        <v>0</v>
      </c>
      <c r="FD9" s="202">
        <v>0</v>
      </c>
      <c r="FE9" s="202">
        <v>0</v>
      </c>
      <c r="FF9" s="202">
        <v>0</v>
      </c>
      <c r="FG9" s="202">
        <v>0</v>
      </c>
      <c r="FH9" s="202">
        <v>0</v>
      </c>
      <c r="FI9" s="202">
        <v>0</v>
      </c>
      <c r="FJ9" s="202">
        <v>0</v>
      </c>
      <c r="FK9" s="202">
        <v>0</v>
      </c>
      <c r="FL9" s="202">
        <v>0</v>
      </c>
      <c r="FM9" s="202">
        <v>0</v>
      </c>
      <c r="FN9" s="202">
        <v>0</v>
      </c>
      <c r="FO9" s="202">
        <v>0</v>
      </c>
      <c r="FP9" s="202">
        <v>0</v>
      </c>
      <c r="FQ9" s="202">
        <v>0</v>
      </c>
      <c r="FR9" s="202">
        <v>0</v>
      </c>
      <c r="FS9" s="202">
        <v>0</v>
      </c>
      <c r="FT9" s="202">
        <v>0</v>
      </c>
      <c r="FU9" s="202">
        <v>0</v>
      </c>
      <c r="FV9" s="202">
        <v>0</v>
      </c>
      <c r="FW9" s="202">
        <v>0</v>
      </c>
      <c r="FX9" s="202">
        <v>0</v>
      </c>
      <c r="FY9" s="202">
        <v>0</v>
      </c>
      <c r="FZ9" s="202">
        <v>0</v>
      </c>
      <c r="GA9" s="202">
        <v>0</v>
      </c>
      <c r="GB9" s="202">
        <v>0</v>
      </c>
      <c r="GC9" s="202">
        <v>0</v>
      </c>
      <c r="GD9" s="202">
        <v>0</v>
      </c>
      <c r="GE9" s="202">
        <v>0</v>
      </c>
      <c r="GF9" s="202">
        <v>0</v>
      </c>
      <c r="GG9" s="202">
        <v>0</v>
      </c>
      <c r="GH9" s="202">
        <v>0</v>
      </c>
      <c r="GI9" s="202">
        <v>0</v>
      </c>
      <c r="GJ9" s="202">
        <v>0</v>
      </c>
      <c r="GK9" s="202">
        <v>0</v>
      </c>
      <c r="GL9" s="202">
        <v>0</v>
      </c>
      <c r="GM9" s="202">
        <v>0</v>
      </c>
      <c r="GN9" s="202">
        <v>0</v>
      </c>
      <c r="GO9" s="202">
        <v>0</v>
      </c>
      <c r="GP9" s="202">
        <v>0</v>
      </c>
      <c r="GQ9" s="202">
        <v>0</v>
      </c>
      <c r="GR9" s="202">
        <v>0</v>
      </c>
      <c r="GS9" s="202">
        <v>0</v>
      </c>
      <c r="GT9" s="202">
        <v>0</v>
      </c>
      <c r="GU9" s="202">
        <v>0</v>
      </c>
      <c r="GV9" s="202">
        <v>0</v>
      </c>
      <c r="GW9" s="202">
        <v>0</v>
      </c>
      <c r="GX9" s="202">
        <v>0</v>
      </c>
      <c r="GY9" s="202">
        <v>0</v>
      </c>
      <c r="GZ9" s="202">
        <v>0</v>
      </c>
      <c r="HA9" s="202">
        <v>0</v>
      </c>
      <c r="HB9" s="202">
        <v>0</v>
      </c>
      <c r="HC9" s="202">
        <v>0</v>
      </c>
      <c r="HD9" s="202">
        <v>0</v>
      </c>
      <c r="HE9" s="202">
        <v>0</v>
      </c>
      <c r="HF9" s="202">
        <v>0</v>
      </c>
      <c r="HG9" s="202">
        <v>0</v>
      </c>
      <c r="HH9" s="202">
        <v>0</v>
      </c>
      <c r="HI9" s="202">
        <v>0</v>
      </c>
      <c r="HJ9" s="202">
        <v>0</v>
      </c>
      <c r="HK9" s="202">
        <v>0</v>
      </c>
      <c r="HL9" s="202">
        <v>0</v>
      </c>
      <c r="HM9" s="202">
        <v>0</v>
      </c>
      <c r="HN9" s="202">
        <v>0</v>
      </c>
      <c r="HO9" s="202">
        <v>0</v>
      </c>
      <c r="HP9" s="202">
        <v>0</v>
      </c>
      <c r="HQ9" s="202">
        <v>0</v>
      </c>
      <c r="HR9" s="202">
        <v>0</v>
      </c>
      <c r="HS9" s="202">
        <v>0</v>
      </c>
      <c r="HT9" s="202">
        <v>0</v>
      </c>
      <c r="HU9" s="202">
        <v>0</v>
      </c>
      <c r="HV9" s="202">
        <v>0</v>
      </c>
      <c r="HW9" s="202">
        <v>0</v>
      </c>
      <c r="HX9" s="202">
        <v>0</v>
      </c>
      <c r="HY9" s="202">
        <v>0</v>
      </c>
      <c r="HZ9" s="202">
        <v>0</v>
      </c>
      <c r="IA9" s="202">
        <v>0</v>
      </c>
      <c r="IB9" s="202">
        <v>0</v>
      </c>
      <c r="IC9" s="202">
        <v>0</v>
      </c>
      <c r="ID9" s="202">
        <v>0</v>
      </c>
      <c r="IE9" s="202">
        <v>0</v>
      </c>
      <c r="IF9" s="202">
        <v>0</v>
      </c>
      <c r="IG9" s="202">
        <v>0</v>
      </c>
      <c r="IH9" s="202">
        <v>0</v>
      </c>
      <c r="II9" s="202" t="s">
        <v>88</v>
      </c>
      <c r="IJ9" s="202" t="s">
        <v>88</v>
      </c>
      <c r="IK9" s="202" t="s">
        <v>88</v>
      </c>
      <c r="IL9" s="202" t="s">
        <v>88</v>
      </c>
      <c r="IM9" s="202" t="s">
        <v>88</v>
      </c>
      <c r="IN9" s="202" t="s">
        <v>88</v>
      </c>
      <c r="IO9" s="202" t="s">
        <v>88</v>
      </c>
      <c r="IP9" s="202" t="s">
        <v>88</v>
      </c>
      <c r="IQ9" s="202" t="s">
        <v>88</v>
      </c>
      <c r="IR9" s="202" t="s">
        <v>88</v>
      </c>
      <c r="IS9" s="202" t="s">
        <v>88</v>
      </c>
      <c r="IT9" s="202" t="s">
        <v>88</v>
      </c>
      <c r="IU9" s="202" t="s">
        <v>88</v>
      </c>
      <c r="IV9" s="202" t="s">
        <v>88</v>
      </c>
      <c r="IW9" s="202" t="s">
        <v>88</v>
      </c>
      <c r="IX9" s="202">
        <v>0</v>
      </c>
      <c r="IY9" s="202">
        <v>0</v>
      </c>
      <c r="IZ9" s="202">
        <v>0</v>
      </c>
      <c r="JA9" s="202">
        <v>0</v>
      </c>
      <c r="JB9" s="202">
        <v>0</v>
      </c>
      <c r="JC9" s="202">
        <v>0</v>
      </c>
      <c r="JD9" s="202">
        <v>0</v>
      </c>
      <c r="JE9" s="202">
        <v>0</v>
      </c>
      <c r="JF9" s="202">
        <v>0</v>
      </c>
      <c r="JG9" s="202">
        <v>0</v>
      </c>
      <c r="JH9" s="202">
        <v>0</v>
      </c>
      <c r="JI9" s="202">
        <v>0</v>
      </c>
      <c r="JJ9" s="214">
        <v>0</v>
      </c>
      <c r="JK9" s="214" t="s">
        <v>631</v>
      </c>
      <c r="JL9" s="214" t="s">
        <v>631</v>
      </c>
      <c r="JM9" s="214" t="s">
        <v>631</v>
      </c>
      <c r="JN9" s="214" t="s">
        <v>631</v>
      </c>
      <c r="JO9" s="214" t="s">
        <v>631</v>
      </c>
      <c r="JP9" s="214" t="s">
        <v>631</v>
      </c>
      <c r="JQ9" s="214" t="s">
        <v>631</v>
      </c>
      <c r="JR9" s="214" t="s">
        <v>631</v>
      </c>
      <c r="JS9" s="214" t="s">
        <v>631</v>
      </c>
      <c r="JT9" s="214" t="s">
        <v>631</v>
      </c>
      <c r="JU9" s="214" t="s">
        <v>631</v>
      </c>
      <c r="JV9" s="214" t="s">
        <v>631</v>
      </c>
      <c r="JW9" s="202">
        <v>0</v>
      </c>
      <c r="JX9" s="202">
        <v>0</v>
      </c>
      <c r="JY9" s="202">
        <v>0</v>
      </c>
      <c r="JZ9" s="202">
        <v>0</v>
      </c>
      <c r="KA9" s="202">
        <v>0</v>
      </c>
      <c r="KB9" s="202">
        <v>0</v>
      </c>
      <c r="KC9" s="202">
        <v>0</v>
      </c>
      <c r="KD9" s="202">
        <v>0</v>
      </c>
      <c r="KE9" s="202">
        <v>0</v>
      </c>
      <c r="KF9" s="202">
        <v>0</v>
      </c>
      <c r="KG9" s="202">
        <v>0</v>
      </c>
      <c r="KH9" s="202">
        <v>0</v>
      </c>
      <c r="KI9">
        <v>0</v>
      </c>
      <c r="KJ9" s="205" t="s">
        <v>595</v>
      </c>
      <c r="KK9" s="202" t="s">
        <v>88</v>
      </c>
      <c r="KL9" s="202" t="s">
        <v>88</v>
      </c>
      <c r="KM9" s="202" t="s">
        <v>88</v>
      </c>
      <c r="KN9" s="202" t="s">
        <v>88</v>
      </c>
      <c r="KO9" s="202" t="s">
        <v>88</v>
      </c>
      <c r="KP9" s="202" t="s">
        <v>88</v>
      </c>
      <c r="KQ9" s="202" t="s">
        <v>88</v>
      </c>
      <c r="KR9" s="202" t="s">
        <v>88</v>
      </c>
      <c r="KS9" s="202" t="s">
        <v>88</v>
      </c>
      <c r="KT9" s="202" t="s">
        <v>88</v>
      </c>
      <c r="KU9" s="205" t="s">
        <v>88</v>
      </c>
      <c r="KV9" s="202" t="s">
        <v>595</v>
      </c>
      <c r="KW9" s="202" t="s">
        <v>595</v>
      </c>
      <c r="KX9" s="202" t="s">
        <v>595</v>
      </c>
      <c r="KY9" s="202" t="s">
        <v>595</v>
      </c>
      <c r="KZ9" s="202" t="s">
        <v>595</v>
      </c>
      <c r="LA9" s="202" t="s">
        <v>88</v>
      </c>
      <c r="LB9" s="202" t="s">
        <v>88</v>
      </c>
      <c r="LC9" s="202" t="s">
        <v>88</v>
      </c>
      <c r="LD9" s="202" t="s">
        <v>88</v>
      </c>
      <c r="LE9" s="202" t="s">
        <v>88</v>
      </c>
      <c r="LF9" s="202" t="s">
        <v>88</v>
      </c>
      <c r="LG9" s="202" t="s">
        <v>88</v>
      </c>
      <c r="LH9" s="214" t="s">
        <v>595</v>
      </c>
      <c r="LI9" s="214" t="s">
        <v>600</v>
      </c>
      <c r="LJ9" s="214" t="s">
        <v>601</v>
      </c>
      <c r="LK9" s="214">
        <v>0</v>
      </c>
      <c r="LL9" s="214">
        <v>0</v>
      </c>
      <c r="LM9" s="214" t="s">
        <v>88</v>
      </c>
      <c r="LN9" s="214" t="s">
        <v>88</v>
      </c>
      <c r="LO9" s="214">
        <v>0</v>
      </c>
      <c r="LP9" s="214">
        <v>0</v>
      </c>
      <c r="LQ9" s="214">
        <v>20149249000</v>
      </c>
      <c r="LR9" s="214">
        <v>0</v>
      </c>
      <c r="LS9" s="214">
        <v>0</v>
      </c>
      <c r="LT9" s="214">
        <v>0</v>
      </c>
      <c r="LU9" s="211">
        <v>0</v>
      </c>
      <c r="LV9" s="202" t="s">
        <v>595</v>
      </c>
      <c r="LW9" s="202" t="s">
        <v>595</v>
      </c>
      <c r="LX9" s="202" t="s">
        <v>595</v>
      </c>
      <c r="LY9" s="202" t="s">
        <v>595</v>
      </c>
      <c r="LZ9" s="202" t="s">
        <v>595</v>
      </c>
      <c r="MA9" s="202" t="s">
        <v>88</v>
      </c>
      <c r="MB9" s="202" t="s">
        <v>88</v>
      </c>
      <c r="MC9" s="202" t="s">
        <v>88</v>
      </c>
      <c r="MD9" s="202" t="s">
        <v>88</v>
      </c>
      <c r="ME9" s="202" t="s">
        <v>88</v>
      </c>
      <c r="MF9" s="202" t="s">
        <v>88</v>
      </c>
      <c r="MG9" s="202" t="s">
        <v>88</v>
      </c>
      <c r="MH9">
        <v>0</v>
      </c>
      <c r="MI9">
        <v>0</v>
      </c>
      <c r="MJ9">
        <v>0</v>
      </c>
      <c r="MK9" s="202">
        <v>0</v>
      </c>
      <c r="ML9" s="202">
        <v>0</v>
      </c>
      <c r="MM9" s="202">
        <v>0</v>
      </c>
      <c r="MN9" s="202">
        <v>0</v>
      </c>
      <c r="MO9" s="202">
        <v>0</v>
      </c>
      <c r="MP9" s="202">
        <v>0</v>
      </c>
      <c r="MQ9" s="202">
        <v>0</v>
      </c>
      <c r="MR9" s="202">
        <v>0</v>
      </c>
      <c r="MS9" s="202">
        <v>0</v>
      </c>
      <c r="MT9" s="202">
        <v>0</v>
      </c>
      <c r="MU9" s="202">
        <v>0</v>
      </c>
      <c r="MV9" s="202">
        <v>0</v>
      </c>
      <c r="MW9" s="202">
        <v>0</v>
      </c>
      <c r="MX9" s="202">
        <v>0</v>
      </c>
      <c r="MY9" s="202">
        <v>0</v>
      </c>
      <c r="MZ9" s="202">
        <v>0</v>
      </c>
      <c r="NA9" s="202">
        <v>0</v>
      </c>
      <c r="NB9" s="202">
        <v>0</v>
      </c>
      <c r="NC9" s="202">
        <v>0</v>
      </c>
      <c r="ND9" s="202">
        <v>0</v>
      </c>
      <c r="NE9" s="202">
        <v>0</v>
      </c>
      <c r="NF9" s="202">
        <v>0</v>
      </c>
      <c r="NG9" s="202">
        <v>0</v>
      </c>
      <c r="NH9" s="202">
        <v>0</v>
      </c>
      <c r="NI9" s="202" t="s">
        <v>595</v>
      </c>
      <c r="NJ9" s="202" t="s">
        <v>595</v>
      </c>
      <c r="NK9" s="202" t="s">
        <v>595</v>
      </c>
      <c r="NL9" s="202" t="s">
        <v>595</v>
      </c>
      <c r="NM9" s="202" t="s">
        <v>595</v>
      </c>
      <c r="NN9" s="202" t="s">
        <v>88</v>
      </c>
      <c r="NO9" s="202" t="s">
        <v>88</v>
      </c>
      <c r="NP9" s="202" t="s">
        <v>88</v>
      </c>
      <c r="NQ9" s="202" t="s">
        <v>88</v>
      </c>
      <c r="NR9" s="202" t="s">
        <v>88</v>
      </c>
      <c r="NS9" s="202" t="s">
        <v>88</v>
      </c>
      <c r="NT9" s="202" t="s">
        <v>88</v>
      </c>
      <c r="NU9" s="202">
        <v>0</v>
      </c>
      <c r="NV9" s="202">
        <v>0</v>
      </c>
      <c r="NW9" s="202">
        <v>0</v>
      </c>
      <c r="NX9" s="202">
        <v>0</v>
      </c>
      <c r="NY9" s="202">
        <v>0</v>
      </c>
      <c r="NZ9" s="202">
        <v>0</v>
      </c>
      <c r="OA9" s="202">
        <v>0</v>
      </c>
      <c r="OB9" s="202">
        <v>0</v>
      </c>
      <c r="OC9" s="202">
        <v>0</v>
      </c>
      <c r="OD9" s="202">
        <v>0</v>
      </c>
      <c r="OE9" s="202">
        <v>0</v>
      </c>
      <c r="OF9" s="202">
        <v>0</v>
      </c>
      <c r="OG9" s="202">
        <v>0</v>
      </c>
      <c r="OH9" s="202">
        <v>0</v>
      </c>
      <c r="OI9" s="202">
        <v>0</v>
      </c>
      <c r="OJ9" s="202">
        <v>0</v>
      </c>
      <c r="OK9" s="202">
        <v>0</v>
      </c>
      <c r="OL9" s="202">
        <v>0</v>
      </c>
      <c r="OM9" s="202">
        <v>0</v>
      </c>
      <c r="ON9" s="202">
        <v>0</v>
      </c>
      <c r="OO9" s="202">
        <v>0</v>
      </c>
      <c r="OP9" s="202">
        <v>0</v>
      </c>
      <c r="OQ9" s="202">
        <v>0</v>
      </c>
      <c r="OR9" s="202">
        <v>0</v>
      </c>
      <c r="OS9" s="207"/>
      <c r="OT9" s="207"/>
      <c r="OU9" s="202" t="s">
        <v>616</v>
      </c>
      <c r="OV9">
        <v>0</v>
      </c>
      <c r="OW9">
        <v>0</v>
      </c>
      <c r="OX9">
        <v>0</v>
      </c>
      <c r="OY9">
        <v>0</v>
      </c>
      <c r="OZ9">
        <v>0</v>
      </c>
      <c r="PA9">
        <v>0</v>
      </c>
      <c r="PB9">
        <v>0</v>
      </c>
      <c r="PC9">
        <v>0</v>
      </c>
      <c r="PD9">
        <v>0</v>
      </c>
      <c r="PE9">
        <v>0</v>
      </c>
      <c r="PF9">
        <v>0</v>
      </c>
      <c r="PG9">
        <v>0</v>
      </c>
      <c r="PH9">
        <v>0</v>
      </c>
      <c r="PI9">
        <v>0</v>
      </c>
      <c r="PJ9">
        <v>0</v>
      </c>
      <c r="PK9">
        <v>0</v>
      </c>
      <c r="PL9">
        <v>0</v>
      </c>
      <c r="PM9">
        <v>0</v>
      </c>
      <c r="PN9">
        <v>0</v>
      </c>
      <c r="PO9">
        <v>0</v>
      </c>
      <c r="PP9">
        <v>0</v>
      </c>
      <c r="PQ9">
        <v>0</v>
      </c>
      <c r="PR9">
        <v>0</v>
      </c>
      <c r="PS9">
        <v>0</v>
      </c>
      <c r="PT9">
        <v>0</v>
      </c>
      <c r="PU9">
        <v>0</v>
      </c>
      <c r="PV9">
        <v>0</v>
      </c>
      <c r="PW9" s="211">
        <v>0</v>
      </c>
      <c r="PX9" s="211">
        <v>0</v>
      </c>
      <c r="PY9" t="s">
        <v>598</v>
      </c>
    </row>
    <row r="10" spans="1:443" ht="15.75" customHeight="1" x14ac:dyDescent="0.35">
      <c r="A10" s="202" t="s">
        <v>632</v>
      </c>
      <c r="B10" s="202">
        <v>7867</v>
      </c>
      <c r="C10" s="202" t="s">
        <v>633</v>
      </c>
      <c r="D10" s="212">
        <v>2020110010190</v>
      </c>
      <c r="E10" s="202" t="s">
        <v>563</v>
      </c>
      <c r="F10" s="202" t="s">
        <v>37</v>
      </c>
      <c r="G10" s="202" t="s">
        <v>564</v>
      </c>
      <c r="H10" s="202" t="s">
        <v>565</v>
      </c>
      <c r="I10" s="202" t="s">
        <v>601</v>
      </c>
      <c r="J10" s="202" t="s">
        <v>567</v>
      </c>
      <c r="K10" s="202" t="s">
        <v>568</v>
      </c>
      <c r="L10" s="202" t="s">
        <v>569</v>
      </c>
      <c r="M10" s="202" t="s">
        <v>570</v>
      </c>
      <c r="N10" s="202" t="s">
        <v>568</v>
      </c>
      <c r="O10" s="202" t="s">
        <v>569</v>
      </c>
      <c r="P10" s="202" t="s">
        <v>570</v>
      </c>
      <c r="Q10" s="202" t="s">
        <v>571</v>
      </c>
      <c r="R10" s="202" t="s">
        <v>572</v>
      </c>
      <c r="S10" s="202" t="s">
        <v>634</v>
      </c>
      <c r="T10" s="202" t="s">
        <v>635</v>
      </c>
      <c r="U10" s="202" t="s">
        <v>636</v>
      </c>
      <c r="V10" s="202"/>
      <c r="W10" s="202"/>
      <c r="X10" s="202"/>
      <c r="Y10" s="202"/>
      <c r="Z10" s="202" t="s">
        <v>575</v>
      </c>
      <c r="AA10" s="202" t="s">
        <v>637</v>
      </c>
      <c r="AB10" s="202"/>
      <c r="AC10" s="202" t="s">
        <v>634</v>
      </c>
      <c r="AD10" s="202"/>
      <c r="AE10" s="202"/>
      <c r="AF10" s="202"/>
      <c r="AG10" t="s">
        <v>88</v>
      </c>
      <c r="AH10" t="s">
        <v>88</v>
      </c>
      <c r="AI10" t="s">
        <v>638</v>
      </c>
      <c r="AJ10" s="207" t="s">
        <v>580</v>
      </c>
      <c r="AK10" s="213">
        <v>44055</v>
      </c>
      <c r="AL10" s="202">
        <v>1</v>
      </c>
      <c r="AM10">
        <v>2024</v>
      </c>
      <c r="AN10" s="202" t="s">
        <v>639</v>
      </c>
      <c r="AO10" s="202" t="s">
        <v>640</v>
      </c>
      <c r="AP10" s="202">
        <v>2020</v>
      </c>
      <c r="AQ10" s="202">
        <v>2024</v>
      </c>
      <c r="AR10" s="202" t="s">
        <v>44</v>
      </c>
      <c r="AS10" s="202" t="s">
        <v>583</v>
      </c>
      <c r="AT10" s="202" t="s">
        <v>584</v>
      </c>
      <c r="AU10" s="202" t="s">
        <v>585</v>
      </c>
      <c r="AV10" s="202" t="s">
        <v>586</v>
      </c>
      <c r="AW10" s="202" t="s">
        <v>586</v>
      </c>
      <c r="AX10" s="202" t="s">
        <v>586</v>
      </c>
      <c r="AY10" s="202">
        <v>1</v>
      </c>
      <c r="AZ10" s="202"/>
      <c r="BA10" s="202"/>
      <c r="BB10" s="202" t="s">
        <v>641</v>
      </c>
      <c r="BC10" s="202" t="s">
        <v>642</v>
      </c>
      <c r="BD10" s="202" t="s">
        <v>643</v>
      </c>
      <c r="BE10" s="202" t="s">
        <v>644</v>
      </c>
      <c r="BF10" s="202" t="s">
        <v>645</v>
      </c>
      <c r="BG10" s="202">
        <v>1</v>
      </c>
      <c r="BH10" s="213">
        <v>44055</v>
      </c>
      <c r="BI10" s="202" t="s">
        <v>592</v>
      </c>
      <c r="BJ10" s="202" t="s">
        <v>198</v>
      </c>
      <c r="BK10" s="202">
        <v>100</v>
      </c>
      <c r="BL10" s="202">
        <v>25</v>
      </c>
      <c r="BM10" s="202">
        <v>50</v>
      </c>
      <c r="BN10" s="202">
        <v>25</v>
      </c>
      <c r="BO10" s="202">
        <v>0</v>
      </c>
      <c r="BP10" s="202">
        <v>0</v>
      </c>
      <c r="BQ10" s="202">
        <v>168893159</v>
      </c>
      <c r="BR10" s="202">
        <v>0</v>
      </c>
      <c r="BS10" s="202">
        <v>168893159</v>
      </c>
      <c r="BT10" s="202">
        <v>0</v>
      </c>
      <c r="BU10" s="202">
        <v>0</v>
      </c>
      <c r="BV10" s="202">
        <v>0</v>
      </c>
      <c r="BW10" s="202">
        <v>25</v>
      </c>
      <c r="BX10" s="202">
        <v>50</v>
      </c>
      <c r="BY10" s="202">
        <v>25</v>
      </c>
      <c r="BZ10" s="202">
        <v>0</v>
      </c>
      <c r="CA10" s="202">
        <v>0</v>
      </c>
      <c r="CB10" s="202">
        <v>50</v>
      </c>
      <c r="CC10" s="202">
        <v>25</v>
      </c>
      <c r="CD10">
        <v>0</v>
      </c>
      <c r="CE10">
        <v>0</v>
      </c>
      <c r="CF10" s="202">
        <v>0</v>
      </c>
      <c r="CG10" s="202">
        <v>0</v>
      </c>
      <c r="CH10" s="202">
        <v>168893159</v>
      </c>
      <c r="CI10" s="202">
        <v>43298944</v>
      </c>
      <c r="CJ10" s="202">
        <v>0</v>
      </c>
      <c r="CK10" s="202">
        <v>0</v>
      </c>
      <c r="CL10" s="202">
        <v>0</v>
      </c>
      <c r="CM10" s="202">
        <v>0</v>
      </c>
      <c r="CN10" s="202">
        <v>25</v>
      </c>
      <c r="CO10" s="202">
        <v>50</v>
      </c>
      <c r="CP10" s="202">
        <v>25</v>
      </c>
      <c r="CQ10" s="202">
        <v>0</v>
      </c>
      <c r="CR10">
        <v>100</v>
      </c>
      <c r="CS10" s="202" t="s">
        <v>44</v>
      </c>
      <c r="CT10" s="202">
        <v>0</v>
      </c>
      <c r="CU10" s="202">
        <v>0</v>
      </c>
      <c r="CV10" s="202">
        <v>0</v>
      </c>
      <c r="CW10" s="202">
        <v>0</v>
      </c>
      <c r="CX10" s="202">
        <v>0</v>
      </c>
      <c r="CY10" s="202">
        <v>0</v>
      </c>
      <c r="CZ10" s="202">
        <v>0</v>
      </c>
      <c r="DA10" s="202">
        <v>0</v>
      </c>
      <c r="DB10" s="202">
        <v>0</v>
      </c>
      <c r="DC10" s="202">
        <v>0</v>
      </c>
      <c r="DD10" s="202">
        <v>0</v>
      </c>
      <c r="DE10" s="202">
        <v>0</v>
      </c>
      <c r="DF10">
        <v>0</v>
      </c>
      <c r="DG10">
        <v>0</v>
      </c>
      <c r="DH10">
        <v>0</v>
      </c>
      <c r="DI10">
        <v>0</v>
      </c>
      <c r="DJ10" s="202">
        <v>0</v>
      </c>
      <c r="DK10" s="202">
        <v>0</v>
      </c>
      <c r="DL10" s="202">
        <v>0</v>
      </c>
      <c r="DM10" s="202">
        <v>0</v>
      </c>
      <c r="DN10" s="202">
        <v>0</v>
      </c>
      <c r="DO10" s="202">
        <v>0</v>
      </c>
      <c r="DP10" s="202">
        <v>0</v>
      </c>
      <c r="DQ10" s="202">
        <v>0</v>
      </c>
      <c r="DR10" s="202">
        <v>0</v>
      </c>
      <c r="DS10" s="202">
        <v>0</v>
      </c>
      <c r="DT10" s="202">
        <v>0</v>
      </c>
      <c r="DU10" s="202">
        <v>0</v>
      </c>
      <c r="DV10">
        <v>0</v>
      </c>
      <c r="DW10" s="202">
        <v>0</v>
      </c>
      <c r="DX10" s="202">
        <v>0</v>
      </c>
      <c r="DY10" s="202">
        <v>0</v>
      </c>
      <c r="DZ10" s="202">
        <v>0</v>
      </c>
      <c r="EA10" s="202">
        <v>0</v>
      </c>
      <c r="EB10" s="202">
        <v>0</v>
      </c>
      <c r="EC10" s="202">
        <v>0</v>
      </c>
      <c r="ED10" s="202">
        <v>0</v>
      </c>
      <c r="EE10" s="202">
        <v>0</v>
      </c>
      <c r="EF10" s="202">
        <v>0</v>
      </c>
      <c r="EG10" s="202">
        <v>0</v>
      </c>
      <c r="EH10" s="202">
        <v>0</v>
      </c>
      <c r="EI10" s="202">
        <v>0</v>
      </c>
      <c r="EJ10" s="202">
        <v>0</v>
      </c>
      <c r="EK10" s="202">
        <v>0</v>
      </c>
      <c r="EL10" s="202">
        <v>0</v>
      </c>
      <c r="EM10" s="202">
        <v>0</v>
      </c>
      <c r="EN10" s="202">
        <v>0</v>
      </c>
      <c r="EO10" s="202">
        <v>0</v>
      </c>
      <c r="EP10" s="202">
        <v>0</v>
      </c>
      <c r="EQ10" s="202">
        <v>0</v>
      </c>
      <c r="ER10" s="202">
        <v>0</v>
      </c>
      <c r="ES10" s="202">
        <v>0</v>
      </c>
      <c r="ET10" s="202">
        <v>0</v>
      </c>
      <c r="EU10" s="202">
        <v>0</v>
      </c>
      <c r="EV10" s="202">
        <v>0</v>
      </c>
      <c r="EW10" s="202">
        <v>0</v>
      </c>
      <c r="EX10" s="202">
        <v>0</v>
      </c>
      <c r="EY10" s="202">
        <v>0</v>
      </c>
      <c r="EZ10" s="202">
        <v>0</v>
      </c>
      <c r="FA10" s="202">
        <v>0</v>
      </c>
      <c r="FB10" s="202">
        <v>0</v>
      </c>
      <c r="FC10" s="202">
        <v>0</v>
      </c>
      <c r="FD10" s="202">
        <v>0</v>
      </c>
      <c r="FE10" s="202">
        <v>0</v>
      </c>
      <c r="FF10" s="202">
        <v>0</v>
      </c>
      <c r="FG10" s="202">
        <v>0</v>
      </c>
      <c r="FH10" s="202">
        <v>0</v>
      </c>
      <c r="FI10" s="202">
        <v>0</v>
      </c>
      <c r="FJ10" s="202">
        <v>0</v>
      </c>
      <c r="FK10" s="202">
        <v>0</v>
      </c>
      <c r="FL10" s="202">
        <v>0</v>
      </c>
      <c r="FM10" s="202">
        <v>0</v>
      </c>
      <c r="FN10" s="202">
        <v>0</v>
      </c>
      <c r="FO10" s="202">
        <v>0</v>
      </c>
      <c r="FP10" s="202">
        <v>0</v>
      </c>
      <c r="FQ10" s="202">
        <v>0</v>
      </c>
      <c r="FR10" s="202">
        <v>0</v>
      </c>
      <c r="FS10" s="202">
        <v>0</v>
      </c>
      <c r="FT10" s="202">
        <v>0</v>
      </c>
      <c r="FU10" s="202">
        <v>0</v>
      </c>
      <c r="FV10" s="202">
        <v>0</v>
      </c>
      <c r="FW10" s="202">
        <v>0</v>
      </c>
      <c r="FX10" s="202">
        <v>0</v>
      </c>
      <c r="FY10" s="202">
        <v>0</v>
      </c>
      <c r="FZ10" s="202">
        <v>0</v>
      </c>
      <c r="GA10" s="202">
        <v>0</v>
      </c>
      <c r="GB10" s="202">
        <v>0</v>
      </c>
      <c r="GC10" s="202">
        <v>0</v>
      </c>
      <c r="GD10" s="202">
        <v>0</v>
      </c>
      <c r="GE10" s="202">
        <v>0</v>
      </c>
      <c r="GF10" s="202">
        <v>0</v>
      </c>
      <c r="GG10" s="202">
        <v>0</v>
      </c>
      <c r="GH10" s="202">
        <v>0</v>
      </c>
      <c r="GI10" s="202">
        <v>0</v>
      </c>
      <c r="GJ10" s="202">
        <v>0</v>
      </c>
      <c r="GK10" s="202">
        <v>0</v>
      </c>
      <c r="GL10" s="202">
        <v>0</v>
      </c>
      <c r="GM10" s="202">
        <v>0</v>
      </c>
      <c r="GN10" s="202">
        <v>0</v>
      </c>
      <c r="GO10" s="202">
        <v>0</v>
      </c>
      <c r="GP10" s="202">
        <v>0</v>
      </c>
      <c r="GQ10" s="202">
        <v>0</v>
      </c>
      <c r="GR10" s="202">
        <v>0</v>
      </c>
      <c r="GS10" s="202">
        <v>0</v>
      </c>
      <c r="GT10" s="202">
        <v>0</v>
      </c>
      <c r="GU10" s="202">
        <v>0</v>
      </c>
      <c r="GV10" s="202">
        <v>0</v>
      </c>
      <c r="GW10" s="202">
        <v>0</v>
      </c>
      <c r="GX10" s="202">
        <v>0</v>
      </c>
      <c r="GY10" s="202">
        <v>0</v>
      </c>
      <c r="GZ10" s="202">
        <v>0</v>
      </c>
      <c r="HA10" s="202">
        <v>0</v>
      </c>
      <c r="HB10" s="202">
        <v>0</v>
      </c>
      <c r="HC10" s="202">
        <v>0</v>
      </c>
      <c r="HD10" s="202">
        <v>0</v>
      </c>
      <c r="HE10" s="202">
        <v>0</v>
      </c>
      <c r="HF10" s="202">
        <v>0</v>
      </c>
      <c r="HG10" s="202">
        <v>0</v>
      </c>
      <c r="HH10" s="202">
        <v>0</v>
      </c>
      <c r="HI10" s="202">
        <v>0</v>
      </c>
      <c r="HJ10" s="202">
        <v>0</v>
      </c>
      <c r="HK10" s="202">
        <v>0</v>
      </c>
      <c r="HL10" s="202">
        <v>0</v>
      </c>
      <c r="HM10" s="202">
        <v>0</v>
      </c>
      <c r="HN10" s="202">
        <v>0</v>
      </c>
      <c r="HO10" s="202">
        <v>0</v>
      </c>
      <c r="HP10" s="202">
        <v>0</v>
      </c>
      <c r="HQ10" s="202">
        <v>0</v>
      </c>
      <c r="HR10" s="202">
        <v>0</v>
      </c>
      <c r="HS10" s="202">
        <v>0</v>
      </c>
      <c r="HT10" s="202">
        <v>0</v>
      </c>
      <c r="HU10" s="202">
        <v>0</v>
      </c>
      <c r="HV10" s="202">
        <v>0</v>
      </c>
      <c r="HW10" s="202">
        <v>0</v>
      </c>
      <c r="HX10" s="202">
        <v>0</v>
      </c>
      <c r="HY10" s="202">
        <v>0</v>
      </c>
      <c r="HZ10" s="202">
        <v>0</v>
      </c>
      <c r="IA10" s="202">
        <v>0</v>
      </c>
      <c r="IB10" s="202">
        <v>0</v>
      </c>
      <c r="IC10" s="202">
        <v>0</v>
      </c>
      <c r="ID10" s="202">
        <v>0</v>
      </c>
      <c r="IE10" s="202">
        <v>0</v>
      </c>
      <c r="IF10" s="202">
        <v>0</v>
      </c>
      <c r="IG10" s="202">
        <v>0</v>
      </c>
      <c r="IH10" s="202">
        <v>0</v>
      </c>
      <c r="II10" s="202" t="s">
        <v>88</v>
      </c>
      <c r="IJ10" s="202" t="s">
        <v>88</v>
      </c>
      <c r="IK10" s="202" t="s">
        <v>88</v>
      </c>
      <c r="IL10" s="202" t="s">
        <v>88</v>
      </c>
      <c r="IM10" s="202" t="s">
        <v>88</v>
      </c>
      <c r="IN10" s="202" t="s">
        <v>88</v>
      </c>
      <c r="IO10" s="202" t="s">
        <v>88</v>
      </c>
      <c r="IP10" s="202" t="s">
        <v>88</v>
      </c>
      <c r="IQ10" s="202" t="s">
        <v>88</v>
      </c>
      <c r="IR10" s="202" t="s">
        <v>88</v>
      </c>
      <c r="IS10" s="202" t="s">
        <v>88</v>
      </c>
      <c r="IT10" s="202" t="s">
        <v>88</v>
      </c>
      <c r="IU10" s="202" t="s">
        <v>88</v>
      </c>
      <c r="IV10" s="202" t="s">
        <v>88</v>
      </c>
      <c r="IW10" s="202" t="s">
        <v>88</v>
      </c>
      <c r="IX10" s="202">
        <v>0</v>
      </c>
      <c r="IY10" s="202">
        <v>0</v>
      </c>
      <c r="IZ10" s="202">
        <v>0</v>
      </c>
      <c r="JA10" s="202">
        <v>0</v>
      </c>
      <c r="JB10" s="202">
        <v>0</v>
      </c>
      <c r="JC10" s="202">
        <v>0</v>
      </c>
      <c r="JD10" s="202">
        <v>0</v>
      </c>
      <c r="JE10" s="202">
        <v>0</v>
      </c>
      <c r="JF10" s="202">
        <v>0</v>
      </c>
      <c r="JG10" s="202">
        <v>0</v>
      </c>
      <c r="JH10" s="202">
        <v>0</v>
      </c>
      <c r="JI10" s="202">
        <v>0</v>
      </c>
      <c r="JJ10" s="214">
        <v>0</v>
      </c>
      <c r="JK10" s="214" t="s">
        <v>631</v>
      </c>
      <c r="JL10" s="214" t="s">
        <v>631</v>
      </c>
      <c r="JM10" s="214" t="s">
        <v>631</v>
      </c>
      <c r="JN10" s="214" t="s">
        <v>631</v>
      </c>
      <c r="JO10" s="214" t="s">
        <v>631</v>
      </c>
      <c r="JP10" s="214" t="s">
        <v>631</v>
      </c>
      <c r="JQ10" s="214" t="s">
        <v>631</v>
      </c>
      <c r="JR10" s="214" t="s">
        <v>631</v>
      </c>
      <c r="JS10" s="214" t="s">
        <v>631</v>
      </c>
      <c r="JT10" s="214" t="s">
        <v>631</v>
      </c>
      <c r="JU10" s="214" t="s">
        <v>631</v>
      </c>
      <c r="JV10" s="214" t="s">
        <v>631</v>
      </c>
      <c r="JW10" s="202">
        <v>0</v>
      </c>
      <c r="JX10" s="202">
        <v>0</v>
      </c>
      <c r="JY10" s="202">
        <v>0</v>
      </c>
      <c r="JZ10" s="202">
        <v>0</v>
      </c>
      <c r="KA10" s="202">
        <v>0</v>
      </c>
      <c r="KB10" s="202">
        <v>0</v>
      </c>
      <c r="KC10" s="202">
        <v>0</v>
      </c>
      <c r="KD10" s="202">
        <v>0</v>
      </c>
      <c r="KE10" s="202">
        <v>0</v>
      </c>
      <c r="KF10" s="202">
        <v>0</v>
      </c>
      <c r="KG10" s="202">
        <v>0</v>
      </c>
      <c r="KH10" s="202">
        <v>0</v>
      </c>
      <c r="KI10">
        <v>0</v>
      </c>
      <c r="KJ10" s="205" t="s">
        <v>595</v>
      </c>
      <c r="KK10" s="202" t="s">
        <v>88</v>
      </c>
      <c r="KL10" s="202" t="s">
        <v>88</v>
      </c>
      <c r="KM10" s="202" t="s">
        <v>88</v>
      </c>
      <c r="KN10" s="202" t="s">
        <v>88</v>
      </c>
      <c r="KO10" s="202" t="s">
        <v>88</v>
      </c>
      <c r="KP10" s="202" t="s">
        <v>88</v>
      </c>
      <c r="KQ10" s="202" t="s">
        <v>88</v>
      </c>
      <c r="KR10" s="202" t="s">
        <v>88</v>
      </c>
      <c r="KS10" s="202" t="s">
        <v>88</v>
      </c>
      <c r="KT10" s="202" t="s">
        <v>88</v>
      </c>
      <c r="KU10" s="205" t="s">
        <v>88</v>
      </c>
      <c r="KV10" s="202" t="s">
        <v>595</v>
      </c>
      <c r="KW10" s="202" t="s">
        <v>595</v>
      </c>
      <c r="KX10" s="202" t="s">
        <v>595</v>
      </c>
      <c r="KY10" s="202" t="s">
        <v>595</v>
      </c>
      <c r="KZ10" s="202" t="s">
        <v>595</v>
      </c>
      <c r="LA10" s="202" t="s">
        <v>88</v>
      </c>
      <c r="LB10" s="202" t="s">
        <v>88</v>
      </c>
      <c r="LC10" s="202" t="s">
        <v>88</v>
      </c>
      <c r="LD10" s="202" t="s">
        <v>88</v>
      </c>
      <c r="LE10" s="202" t="s">
        <v>88</v>
      </c>
      <c r="LF10" s="202" t="s">
        <v>88</v>
      </c>
      <c r="LG10" s="202" t="s">
        <v>88</v>
      </c>
      <c r="LH10" s="214" t="s">
        <v>595</v>
      </c>
      <c r="LI10" s="214" t="s">
        <v>600</v>
      </c>
      <c r="LJ10" s="214" t="s">
        <v>601</v>
      </c>
      <c r="LK10" s="214">
        <v>0</v>
      </c>
      <c r="LL10" s="214">
        <v>0</v>
      </c>
      <c r="LM10" s="214" t="s">
        <v>88</v>
      </c>
      <c r="LN10" s="214" t="s">
        <v>88</v>
      </c>
      <c r="LO10" s="214">
        <v>0</v>
      </c>
      <c r="LP10" s="214">
        <v>0</v>
      </c>
      <c r="LQ10" s="214">
        <v>20149249000</v>
      </c>
      <c r="LR10" s="214">
        <v>0</v>
      </c>
      <c r="LS10" s="214">
        <v>0</v>
      </c>
      <c r="LT10" s="214">
        <v>0</v>
      </c>
      <c r="LU10" s="211">
        <v>0</v>
      </c>
      <c r="LV10" s="202" t="s">
        <v>595</v>
      </c>
      <c r="LW10" s="202" t="s">
        <v>595</v>
      </c>
      <c r="LX10" s="202" t="s">
        <v>595</v>
      </c>
      <c r="LY10" s="202" t="s">
        <v>595</v>
      </c>
      <c r="LZ10" s="202" t="s">
        <v>595</v>
      </c>
      <c r="MA10" s="202" t="s">
        <v>88</v>
      </c>
      <c r="MB10" s="202" t="s">
        <v>88</v>
      </c>
      <c r="MC10" s="202" t="s">
        <v>88</v>
      </c>
      <c r="MD10" s="202" t="s">
        <v>88</v>
      </c>
      <c r="ME10" s="202" t="s">
        <v>88</v>
      </c>
      <c r="MF10" s="202" t="s">
        <v>88</v>
      </c>
      <c r="MG10" s="202" t="s">
        <v>88</v>
      </c>
      <c r="MH10">
        <v>0</v>
      </c>
      <c r="MI10">
        <v>0</v>
      </c>
      <c r="MJ10">
        <v>0</v>
      </c>
      <c r="MK10" s="202">
        <v>0</v>
      </c>
      <c r="ML10" s="202">
        <v>0</v>
      </c>
      <c r="MM10" s="202">
        <v>0</v>
      </c>
      <c r="MN10" s="202">
        <v>0</v>
      </c>
      <c r="MO10" s="202">
        <v>0</v>
      </c>
      <c r="MP10" s="202">
        <v>0</v>
      </c>
      <c r="MQ10" s="202">
        <v>0</v>
      </c>
      <c r="MR10" s="202">
        <v>0</v>
      </c>
      <c r="MS10" s="202">
        <v>0</v>
      </c>
      <c r="MT10" s="202">
        <v>0</v>
      </c>
      <c r="MU10" s="202">
        <v>0</v>
      </c>
      <c r="MV10" s="202">
        <v>0</v>
      </c>
      <c r="MW10" s="202">
        <v>0</v>
      </c>
      <c r="MX10" s="202">
        <v>0</v>
      </c>
      <c r="MY10" s="202">
        <v>0</v>
      </c>
      <c r="MZ10" s="202">
        <v>0</v>
      </c>
      <c r="NA10" s="202">
        <v>0</v>
      </c>
      <c r="NB10" s="202">
        <v>0</v>
      </c>
      <c r="NC10" s="202">
        <v>0</v>
      </c>
      <c r="ND10" s="202">
        <v>0</v>
      </c>
      <c r="NE10" s="202">
        <v>0</v>
      </c>
      <c r="NF10" s="202">
        <v>0</v>
      </c>
      <c r="NG10" s="202">
        <v>0</v>
      </c>
      <c r="NH10" s="202">
        <v>0</v>
      </c>
      <c r="NI10" s="202" t="s">
        <v>595</v>
      </c>
      <c r="NJ10" s="202" t="s">
        <v>595</v>
      </c>
      <c r="NK10" s="202" t="s">
        <v>595</v>
      </c>
      <c r="NL10" s="202" t="s">
        <v>595</v>
      </c>
      <c r="NM10" s="202" t="s">
        <v>595</v>
      </c>
      <c r="NN10" s="202" t="s">
        <v>88</v>
      </c>
      <c r="NO10" s="202" t="s">
        <v>88</v>
      </c>
      <c r="NP10" s="202" t="s">
        <v>88</v>
      </c>
      <c r="NQ10" s="202" t="s">
        <v>88</v>
      </c>
      <c r="NR10" s="202" t="s">
        <v>88</v>
      </c>
      <c r="NS10" s="202" t="s">
        <v>88</v>
      </c>
      <c r="NT10" s="202" t="s">
        <v>88</v>
      </c>
      <c r="NU10" s="202">
        <v>0</v>
      </c>
      <c r="NV10" s="202">
        <v>0</v>
      </c>
      <c r="NW10" s="202">
        <v>0</v>
      </c>
      <c r="NX10" s="202">
        <v>0</v>
      </c>
      <c r="NY10" s="202">
        <v>0</v>
      </c>
      <c r="NZ10" s="202">
        <v>0</v>
      </c>
      <c r="OA10" s="202">
        <v>0</v>
      </c>
      <c r="OB10" s="202">
        <v>0</v>
      </c>
      <c r="OC10" s="202">
        <v>0</v>
      </c>
      <c r="OD10" s="202">
        <v>0</v>
      </c>
      <c r="OE10" s="202">
        <v>0</v>
      </c>
      <c r="OF10" s="202">
        <v>0</v>
      </c>
      <c r="OG10" s="202">
        <v>0</v>
      </c>
      <c r="OH10" s="202">
        <v>0</v>
      </c>
      <c r="OI10" s="202">
        <v>0</v>
      </c>
      <c r="OJ10" s="202">
        <v>0</v>
      </c>
      <c r="OK10" s="202">
        <v>0</v>
      </c>
      <c r="OL10" s="202">
        <v>0</v>
      </c>
      <c r="OM10" s="202">
        <v>0</v>
      </c>
      <c r="ON10" s="202">
        <v>0</v>
      </c>
      <c r="OO10" s="202">
        <v>0</v>
      </c>
      <c r="OP10" s="202">
        <v>0</v>
      </c>
      <c r="OQ10" s="202">
        <v>0</v>
      </c>
      <c r="OR10" s="202">
        <v>0</v>
      </c>
      <c r="OS10" s="207"/>
      <c r="OT10" s="207"/>
      <c r="OU10" s="202" t="s">
        <v>632</v>
      </c>
      <c r="OV10">
        <v>0</v>
      </c>
      <c r="OW10">
        <v>0</v>
      </c>
      <c r="OX10">
        <v>0</v>
      </c>
      <c r="OY10">
        <v>0</v>
      </c>
      <c r="OZ10">
        <v>0</v>
      </c>
      <c r="PA10">
        <v>0</v>
      </c>
      <c r="PB10">
        <v>0</v>
      </c>
      <c r="PC10">
        <v>0</v>
      </c>
      <c r="PD10">
        <v>0</v>
      </c>
      <c r="PE10">
        <v>0</v>
      </c>
      <c r="PF10">
        <v>0</v>
      </c>
      <c r="PG10">
        <v>0</v>
      </c>
      <c r="PH10">
        <v>0</v>
      </c>
      <c r="PI10">
        <v>0</v>
      </c>
      <c r="PJ10">
        <v>0</v>
      </c>
      <c r="PK10">
        <v>0</v>
      </c>
      <c r="PL10">
        <v>0</v>
      </c>
      <c r="PM10">
        <v>0</v>
      </c>
      <c r="PN10">
        <v>0</v>
      </c>
      <c r="PO10">
        <v>0</v>
      </c>
      <c r="PP10">
        <v>0</v>
      </c>
      <c r="PQ10">
        <v>0</v>
      </c>
      <c r="PR10">
        <v>0</v>
      </c>
      <c r="PS10">
        <v>0</v>
      </c>
      <c r="PT10">
        <v>0</v>
      </c>
      <c r="PU10">
        <v>0</v>
      </c>
      <c r="PV10">
        <v>0</v>
      </c>
      <c r="PW10" s="211">
        <v>0</v>
      </c>
      <c r="PX10" s="211">
        <v>0</v>
      </c>
      <c r="PY10" t="s">
        <v>598</v>
      </c>
    </row>
    <row r="11" spans="1:443" ht="15.75" customHeight="1" x14ac:dyDescent="0.35">
      <c r="A11" t="s">
        <v>646</v>
      </c>
      <c r="B11">
        <v>7867</v>
      </c>
      <c r="C11" t="s">
        <v>647</v>
      </c>
      <c r="D11" s="208">
        <v>2020110010190</v>
      </c>
      <c r="E11" t="s">
        <v>563</v>
      </c>
      <c r="F11" t="s">
        <v>37</v>
      </c>
      <c r="G11" t="s">
        <v>564</v>
      </c>
      <c r="H11" t="s">
        <v>565</v>
      </c>
      <c r="I11" t="s">
        <v>566</v>
      </c>
      <c r="J11" t="s">
        <v>567</v>
      </c>
      <c r="K11" t="s">
        <v>568</v>
      </c>
      <c r="L11" t="s">
        <v>569</v>
      </c>
      <c r="M11" t="s">
        <v>570</v>
      </c>
      <c r="N11" t="s">
        <v>568</v>
      </c>
      <c r="O11" t="s">
        <v>569</v>
      </c>
      <c r="P11" t="s">
        <v>570</v>
      </c>
      <c r="Q11" t="s">
        <v>571</v>
      </c>
      <c r="R11" t="s">
        <v>572</v>
      </c>
      <c r="S11" t="s">
        <v>648</v>
      </c>
      <c r="T11" t="s">
        <v>648</v>
      </c>
      <c r="AD11" t="s">
        <v>649</v>
      </c>
      <c r="AE11" t="s">
        <v>650</v>
      </c>
      <c r="AG11" t="s">
        <v>88</v>
      </c>
      <c r="AH11" t="s">
        <v>88</v>
      </c>
      <c r="AI11" t="s">
        <v>651</v>
      </c>
      <c r="AJ11" t="s">
        <v>605</v>
      </c>
      <c r="AK11" s="209">
        <v>44055</v>
      </c>
      <c r="AL11">
        <v>1</v>
      </c>
      <c r="AM11">
        <v>2024</v>
      </c>
      <c r="AN11" t="s">
        <v>652</v>
      </c>
      <c r="AO11" t="s">
        <v>653</v>
      </c>
      <c r="AP11">
        <v>2020</v>
      </c>
      <c r="AQ11">
        <v>2024</v>
      </c>
      <c r="AR11" t="s">
        <v>44</v>
      </c>
      <c r="AS11" t="s">
        <v>583</v>
      </c>
      <c r="AT11" t="s">
        <v>625</v>
      </c>
      <c r="AU11" t="s">
        <v>585</v>
      </c>
      <c r="AV11" t="s">
        <v>586</v>
      </c>
      <c r="AW11" t="s">
        <v>586</v>
      </c>
      <c r="AX11" t="s">
        <v>586</v>
      </c>
      <c r="AZ11">
        <v>1</v>
      </c>
      <c r="BB11" t="s">
        <v>654</v>
      </c>
      <c r="BC11" t="s">
        <v>655</v>
      </c>
      <c r="BD11" t="s">
        <v>656</v>
      </c>
      <c r="BE11" t="s">
        <v>628</v>
      </c>
      <c r="BF11" t="s">
        <v>657</v>
      </c>
      <c r="BG11">
        <v>2</v>
      </c>
      <c r="BH11" s="209">
        <v>45204</v>
      </c>
      <c r="BI11" t="s">
        <v>592</v>
      </c>
      <c r="BJ11" t="s">
        <v>199</v>
      </c>
      <c r="BK11">
        <v>5</v>
      </c>
      <c r="BL11">
        <v>1</v>
      </c>
      <c r="BM11">
        <v>1</v>
      </c>
      <c r="BN11">
        <v>1</v>
      </c>
      <c r="BO11">
        <v>1</v>
      </c>
      <c r="BP11">
        <v>1</v>
      </c>
      <c r="BW11">
        <v>1</v>
      </c>
      <c r="BX11">
        <v>1</v>
      </c>
      <c r="BY11">
        <v>1</v>
      </c>
      <c r="BZ11">
        <v>1</v>
      </c>
      <c r="CA11">
        <v>1</v>
      </c>
      <c r="CB11">
        <v>1</v>
      </c>
      <c r="CC11">
        <v>1</v>
      </c>
      <c r="CD11">
        <v>1</v>
      </c>
      <c r="CE11">
        <v>1</v>
      </c>
      <c r="CF11">
        <v>0</v>
      </c>
      <c r="CG11" t="s">
        <v>628</v>
      </c>
      <c r="CH11" t="s">
        <v>628</v>
      </c>
      <c r="CI11" t="s">
        <v>628</v>
      </c>
      <c r="CJ11" t="s">
        <v>628</v>
      </c>
      <c r="CK11" t="s">
        <v>628</v>
      </c>
      <c r="CL11" t="s">
        <v>628</v>
      </c>
      <c r="CM11" t="s">
        <v>628</v>
      </c>
      <c r="CN11">
        <v>1</v>
      </c>
      <c r="CO11">
        <v>1</v>
      </c>
      <c r="CP11">
        <v>1</v>
      </c>
      <c r="CQ11">
        <v>1</v>
      </c>
      <c r="CR11">
        <v>4</v>
      </c>
      <c r="CS11" t="s">
        <v>44</v>
      </c>
      <c r="CT11">
        <v>0</v>
      </c>
      <c r="CU11">
        <v>0</v>
      </c>
      <c r="CV11">
        <v>0</v>
      </c>
      <c r="CW11">
        <v>0</v>
      </c>
      <c r="CX11">
        <v>1</v>
      </c>
      <c r="CY11">
        <v>0</v>
      </c>
      <c r="CZ11">
        <v>0</v>
      </c>
      <c r="DA11">
        <v>0</v>
      </c>
      <c r="DB11">
        <v>0</v>
      </c>
      <c r="DC11">
        <v>0</v>
      </c>
      <c r="DD11">
        <v>0</v>
      </c>
      <c r="DE11">
        <v>0</v>
      </c>
      <c r="DF11">
        <v>1</v>
      </c>
      <c r="DG11">
        <v>1</v>
      </c>
      <c r="DH11">
        <v>1</v>
      </c>
      <c r="DI11">
        <v>1</v>
      </c>
      <c r="DJ11">
        <v>0</v>
      </c>
      <c r="DK11">
        <v>0</v>
      </c>
      <c r="DL11">
        <v>0</v>
      </c>
      <c r="DM11">
        <v>0</v>
      </c>
      <c r="DN11">
        <v>0</v>
      </c>
      <c r="DO11">
        <v>0</v>
      </c>
      <c r="DP11">
        <v>0</v>
      </c>
      <c r="DQ11">
        <v>0</v>
      </c>
      <c r="DR11">
        <v>0</v>
      </c>
      <c r="DS11">
        <v>0</v>
      </c>
      <c r="DT11">
        <v>0</v>
      </c>
      <c r="DU11">
        <v>0</v>
      </c>
      <c r="DV11">
        <v>1</v>
      </c>
      <c r="DW11">
        <v>0</v>
      </c>
      <c r="DX11">
        <v>0</v>
      </c>
      <c r="DY11">
        <v>0</v>
      </c>
      <c r="DZ11">
        <v>0</v>
      </c>
      <c r="EA11">
        <v>0</v>
      </c>
      <c r="EB11">
        <v>0</v>
      </c>
      <c r="EC11">
        <v>0</v>
      </c>
      <c r="ED11">
        <v>0</v>
      </c>
      <c r="EE11">
        <v>0</v>
      </c>
      <c r="EF11">
        <v>0</v>
      </c>
      <c r="EG11">
        <v>0</v>
      </c>
      <c r="EH11">
        <v>0</v>
      </c>
      <c r="EI11">
        <v>0</v>
      </c>
      <c r="EJ11">
        <v>0</v>
      </c>
      <c r="EK11">
        <v>0</v>
      </c>
      <c r="EL11">
        <v>0</v>
      </c>
      <c r="EM11">
        <v>0</v>
      </c>
      <c r="EN11">
        <v>0</v>
      </c>
      <c r="EO11" t="s">
        <v>658</v>
      </c>
      <c r="EP11">
        <v>0</v>
      </c>
      <c r="EQ11">
        <v>0</v>
      </c>
      <c r="ER11">
        <v>0</v>
      </c>
      <c r="ES11">
        <v>0</v>
      </c>
      <c r="ET11">
        <v>0</v>
      </c>
      <c r="EU11">
        <v>0</v>
      </c>
      <c r="EV11">
        <v>0</v>
      </c>
      <c r="EW11">
        <v>0</v>
      </c>
      <c r="EX11">
        <v>0</v>
      </c>
      <c r="EY11">
        <v>0</v>
      </c>
      <c r="EZ11">
        <v>0</v>
      </c>
      <c r="FA11">
        <v>0</v>
      </c>
      <c r="FB11">
        <v>0</v>
      </c>
      <c r="FC11">
        <v>0</v>
      </c>
      <c r="FD11">
        <v>0</v>
      </c>
      <c r="FE11">
        <v>0</v>
      </c>
      <c r="FF11">
        <v>0</v>
      </c>
      <c r="FG11">
        <v>0</v>
      </c>
      <c r="FH11">
        <v>0</v>
      </c>
      <c r="FI11">
        <v>0</v>
      </c>
      <c r="FJ11">
        <v>0</v>
      </c>
      <c r="FK11">
        <v>0</v>
      </c>
      <c r="FL11">
        <v>0</v>
      </c>
      <c r="FM11">
        <v>0</v>
      </c>
      <c r="FN11">
        <v>0</v>
      </c>
      <c r="FO11">
        <v>0</v>
      </c>
      <c r="FP11">
        <v>0</v>
      </c>
      <c r="FQ11">
        <v>0</v>
      </c>
      <c r="FR11">
        <v>0</v>
      </c>
      <c r="FS11">
        <v>0</v>
      </c>
      <c r="FT11">
        <v>0</v>
      </c>
      <c r="FU11">
        <v>0</v>
      </c>
      <c r="FV11">
        <v>0</v>
      </c>
      <c r="FW11">
        <v>0</v>
      </c>
      <c r="FX11">
        <v>0</v>
      </c>
      <c r="FY11">
        <v>0</v>
      </c>
      <c r="FZ11">
        <v>0</v>
      </c>
      <c r="GA11">
        <v>0</v>
      </c>
      <c r="GB11">
        <v>0</v>
      </c>
      <c r="GC11">
        <v>0</v>
      </c>
      <c r="GD11">
        <v>0</v>
      </c>
      <c r="GE11">
        <v>0</v>
      </c>
      <c r="GF11">
        <v>0</v>
      </c>
      <c r="GG11">
        <v>0</v>
      </c>
      <c r="GH11">
        <v>0</v>
      </c>
      <c r="GI11">
        <v>0</v>
      </c>
      <c r="GJ11">
        <v>0</v>
      </c>
      <c r="GK11">
        <v>0</v>
      </c>
      <c r="GL11">
        <v>0</v>
      </c>
      <c r="GM11">
        <v>0</v>
      </c>
      <c r="GN11">
        <v>0</v>
      </c>
      <c r="GO11">
        <v>0</v>
      </c>
      <c r="GP11">
        <v>0</v>
      </c>
      <c r="GQ11">
        <v>0</v>
      </c>
      <c r="GR11">
        <v>0</v>
      </c>
      <c r="GS11">
        <v>0</v>
      </c>
      <c r="GT11">
        <v>0</v>
      </c>
      <c r="GU11">
        <v>0</v>
      </c>
      <c r="GV11">
        <v>0</v>
      </c>
      <c r="GW11">
        <v>0</v>
      </c>
      <c r="GX11">
        <v>0</v>
      </c>
      <c r="GY11">
        <v>0</v>
      </c>
      <c r="GZ11">
        <v>0</v>
      </c>
      <c r="HA11">
        <v>0</v>
      </c>
      <c r="HB11">
        <v>0</v>
      </c>
      <c r="HC11">
        <v>0</v>
      </c>
      <c r="HD11">
        <v>0</v>
      </c>
      <c r="HE11">
        <v>0</v>
      </c>
      <c r="HF11">
        <v>0</v>
      </c>
      <c r="HG11">
        <v>0</v>
      </c>
      <c r="HH11">
        <v>0</v>
      </c>
      <c r="HI11">
        <v>0</v>
      </c>
      <c r="HJ11">
        <v>0</v>
      </c>
      <c r="HK11">
        <v>0</v>
      </c>
      <c r="HL11">
        <v>0</v>
      </c>
      <c r="HM11">
        <v>0</v>
      </c>
      <c r="HN11">
        <v>0</v>
      </c>
      <c r="HO11">
        <v>0</v>
      </c>
      <c r="HP11">
        <v>0</v>
      </c>
      <c r="HQ11">
        <v>0</v>
      </c>
      <c r="HR11">
        <v>0</v>
      </c>
      <c r="HS11">
        <v>0</v>
      </c>
      <c r="HT11">
        <v>0</v>
      </c>
      <c r="HU11">
        <v>0</v>
      </c>
      <c r="HV11">
        <v>0</v>
      </c>
      <c r="HW11">
        <v>0</v>
      </c>
      <c r="HX11">
        <v>0</v>
      </c>
      <c r="HY11">
        <v>0</v>
      </c>
      <c r="HZ11">
        <v>0</v>
      </c>
      <c r="IA11">
        <v>0</v>
      </c>
      <c r="IB11">
        <v>0</v>
      </c>
      <c r="IC11">
        <v>0</v>
      </c>
      <c r="ID11">
        <v>0</v>
      </c>
      <c r="IE11">
        <v>0</v>
      </c>
      <c r="IF11">
        <v>0</v>
      </c>
      <c r="IG11">
        <v>0</v>
      </c>
      <c r="IH11">
        <v>0</v>
      </c>
      <c r="II11" t="s">
        <v>88</v>
      </c>
      <c r="IJ11" t="s">
        <v>88</v>
      </c>
      <c r="IK11" t="s">
        <v>88</v>
      </c>
      <c r="IL11" t="s">
        <v>88</v>
      </c>
      <c r="IM11" t="s">
        <v>88</v>
      </c>
      <c r="IN11" t="s">
        <v>88</v>
      </c>
      <c r="IO11" t="s">
        <v>88</v>
      </c>
      <c r="IP11" t="s">
        <v>88</v>
      </c>
      <c r="IQ11" t="s">
        <v>88</v>
      </c>
      <c r="IR11" t="s">
        <v>88</v>
      </c>
      <c r="IS11" t="s">
        <v>88</v>
      </c>
      <c r="IT11" t="s">
        <v>88</v>
      </c>
      <c r="IU11" t="s">
        <v>88</v>
      </c>
      <c r="IV11" t="s">
        <v>88</v>
      </c>
      <c r="IW11" t="s">
        <v>88</v>
      </c>
      <c r="IX11">
        <v>0</v>
      </c>
      <c r="IY11">
        <v>0</v>
      </c>
      <c r="IZ11">
        <v>0</v>
      </c>
      <c r="JA11">
        <v>0</v>
      </c>
      <c r="JB11">
        <v>0</v>
      </c>
      <c r="JC11">
        <v>0</v>
      </c>
      <c r="JD11">
        <v>0</v>
      </c>
      <c r="JE11">
        <v>0</v>
      </c>
      <c r="JF11">
        <v>0</v>
      </c>
      <c r="JG11">
        <v>0</v>
      </c>
      <c r="JH11">
        <v>0</v>
      </c>
      <c r="JI11">
        <v>0</v>
      </c>
      <c r="JJ11" s="211">
        <v>0</v>
      </c>
      <c r="JK11" s="211">
        <v>0</v>
      </c>
      <c r="JL11" s="211">
        <v>0</v>
      </c>
      <c r="JM11" s="211">
        <v>0</v>
      </c>
      <c r="JN11" s="211">
        <v>0</v>
      </c>
      <c r="JO11" s="211">
        <v>0</v>
      </c>
      <c r="JP11" s="211">
        <v>0</v>
      </c>
      <c r="JQ11" s="211">
        <v>0</v>
      </c>
      <c r="JR11" s="211">
        <v>0</v>
      </c>
      <c r="JS11" s="211">
        <v>0</v>
      </c>
      <c r="JT11" s="211">
        <v>0</v>
      </c>
      <c r="JU11" s="211">
        <v>0</v>
      </c>
      <c r="JV11" s="211">
        <v>0</v>
      </c>
      <c r="JW11">
        <v>0</v>
      </c>
      <c r="JX11">
        <v>0</v>
      </c>
      <c r="JY11">
        <v>0</v>
      </c>
      <c r="JZ11">
        <v>0</v>
      </c>
      <c r="KA11">
        <v>0</v>
      </c>
      <c r="KB11">
        <v>0</v>
      </c>
      <c r="KC11">
        <v>0</v>
      </c>
      <c r="KD11">
        <v>0</v>
      </c>
      <c r="KE11">
        <v>0</v>
      </c>
      <c r="KF11">
        <v>0</v>
      </c>
      <c r="KG11">
        <v>0</v>
      </c>
      <c r="KH11">
        <v>0</v>
      </c>
      <c r="KI11">
        <v>0</v>
      </c>
      <c r="KJ11" s="205" t="s">
        <v>595</v>
      </c>
      <c r="KK11" t="s">
        <v>88</v>
      </c>
      <c r="KL11" t="s">
        <v>88</v>
      </c>
      <c r="KM11" t="s">
        <v>88</v>
      </c>
      <c r="KN11">
        <v>0</v>
      </c>
      <c r="KO11" t="s">
        <v>88</v>
      </c>
      <c r="KP11" t="s">
        <v>88</v>
      </c>
      <c r="KQ11" t="s">
        <v>88</v>
      </c>
      <c r="KR11" t="s">
        <v>88</v>
      </c>
      <c r="KS11" t="s">
        <v>88</v>
      </c>
      <c r="KT11" t="s">
        <v>88</v>
      </c>
      <c r="KU11" s="205" t="s">
        <v>88</v>
      </c>
      <c r="KV11" t="s">
        <v>595</v>
      </c>
      <c r="KW11" t="s">
        <v>595</v>
      </c>
      <c r="KX11" t="s">
        <v>595</v>
      </c>
      <c r="KY11" t="s">
        <v>595</v>
      </c>
      <c r="KZ11">
        <v>0</v>
      </c>
      <c r="LA11" t="s">
        <v>88</v>
      </c>
      <c r="LB11" t="s">
        <v>88</v>
      </c>
      <c r="LC11" t="s">
        <v>88</v>
      </c>
      <c r="LD11" t="s">
        <v>88</v>
      </c>
      <c r="LE11" t="s">
        <v>88</v>
      </c>
      <c r="LF11" t="s">
        <v>88</v>
      </c>
      <c r="LG11" t="s">
        <v>88</v>
      </c>
      <c r="LH11" s="211">
        <v>0</v>
      </c>
      <c r="LI11" s="211" t="s">
        <v>562</v>
      </c>
      <c r="LJ11" s="211" t="s">
        <v>596</v>
      </c>
      <c r="LK11" s="211">
        <v>0</v>
      </c>
      <c r="LL11" s="211">
        <v>0</v>
      </c>
      <c r="LM11" s="211" t="s">
        <v>88</v>
      </c>
      <c r="LN11" s="211" t="s">
        <v>88</v>
      </c>
      <c r="LO11" s="211">
        <v>0</v>
      </c>
      <c r="LP11" s="211">
        <v>0</v>
      </c>
      <c r="LQ11" s="211">
        <v>20149249000</v>
      </c>
      <c r="LR11" s="211">
        <v>0</v>
      </c>
      <c r="LS11" s="211">
        <v>0</v>
      </c>
      <c r="LT11" s="211">
        <v>0</v>
      </c>
      <c r="LU11" s="211">
        <v>0</v>
      </c>
      <c r="LV11" t="s">
        <v>595</v>
      </c>
      <c r="LW11" t="s">
        <v>595</v>
      </c>
      <c r="LX11" t="s">
        <v>595</v>
      </c>
      <c r="LY11" t="s">
        <v>595</v>
      </c>
      <c r="LZ11">
        <v>0</v>
      </c>
      <c r="MA11" t="s">
        <v>88</v>
      </c>
      <c r="MB11" t="s">
        <v>88</v>
      </c>
      <c r="MC11" t="s">
        <v>88</v>
      </c>
      <c r="MD11" t="s">
        <v>88</v>
      </c>
      <c r="ME11" t="s">
        <v>88</v>
      </c>
      <c r="MF11" t="s">
        <v>88</v>
      </c>
      <c r="MG11" t="s">
        <v>88</v>
      </c>
      <c r="MH11">
        <v>0</v>
      </c>
      <c r="MI11">
        <v>0</v>
      </c>
      <c r="MJ11">
        <v>0</v>
      </c>
      <c r="MK11">
        <v>0</v>
      </c>
      <c r="ML11">
        <v>0</v>
      </c>
      <c r="MM11">
        <v>0</v>
      </c>
      <c r="MN11">
        <v>0</v>
      </c>
      <c r="MO11">
        <v>0</v>
      </c>
      <c r="MP11">
        <v>0</v>
      </c>
      <c r="MQ11">
        <v>0</v>
      </c>
      <c r="MR11">
        <v>0</v>
      </c>
      <c r="MS11">
        <v>0</v>
      </c>
      <c r="MT11">
        <v>0</v>
      </c>
      <c r="MU11">
        <v>0</v>
      </c>
      <c r="MV11">
        <v>0</v>
      </c>
      <c r="MW11">
        <v>0</v>
      </c>
      <c r="MX11">
        <v>0</v>
      </c>
      <c r="MY11">
        <v>0</v>
      </c>
      <c r="MZ11">
        <v>0</v>
      </c>
      <c r="NA11">
        <v>0</v>
      </c>
      <c r="NB11">
        <v>0</v>
      </c>
      <c r="NC11">
        <v>0</v>
      </c>
      <c r="ND11">
        <v>0</v>
      </c>
      <c r="NE11">
        <v>0</v>
      </c>
      <c r="NF11">
        <v>0</v>
      </c>
      <c r="NG11">
        <v>0</v>
      </c>
      <c r="NH11">
        <v>0</v>
      </c>
      <c r="NI11" t="s">
        <v>595</v>
      </c>
      <c r="NJ11" t="s">
        <v>595</v>
      </c>
      <c r="NK11" t="s">
        <v>595</v>
      </c>
      <c r="NL11" t="s">
        <v>595</v>
      </c>
      <c r="NM11">
        <v>0</v>
      </c>
      <c r="NN11" t="s">
        <v>88</v>
      </c>
      <c r="NO11" t="s">
        <v>88</v>
      </c>
      <c r="NP11" t="s">
        <v>88</v>
      </c>
      <c r="NQ11" t="s">
        <v>88</v>
      </c>
      <c r="NR11" t="s">
        <v>88</v>
      </c>
      <c r="NS11" t="s">
        <v>88</v>
      </c>
      <c r="NT11" t="s">
        <v>88</v>
      </c>
      <c r="NU11">
        <v>0</v>
      </c>
      <c r="NV11">
        <v>0</v>
      </c>
      <c r="NW11">
        <v>0</v>
      </c>
      <c r="NX11">
        <v>0</v>
      </c>
      <c r="NY11">
        <v>0</v>
      </c>
      <c r="NZ11">
        <v>0</v>
      </c>
      <c r="OA11">
        <v>0</v>
      </c>
      <c r="OB11">
        <v>0</v>
      </c>
      <c r="OC11">
        <v>0</v>
      </c>
      <c r="OD11">
        <v>0</v>
      </c>
      <c r="OE11">
        <v>0</v>
      </c>
      <c r="OF11">
        <v>0</v>
      </c>
      <c r="OG11">
        <v>0</v>
      </c>
      <c r="OH11">
        <v>0</v>
      </c>
      <c r="OI11">
        <v>0</v>
      </c>
      <c r="OJ11">
        <v>0</v>
      </c>
      <c r="OK11">
        <v>0</v>
      </c>
      <c r="OL11">
        <v>0</v>
      </c>
      <c r="OM11">
        <v>0</v>
      </c>
      <c r="ON11">
        <v>0</v>
      </c>
      <c r="OO11">
        <v>0</v>
      </c>
      <c r="OP11">
        <v>0</v>
      </c>
      <c r="OQ11">
        <v>0</v>
      </c>
      <c r="OR11">
        <v>0</v>
      </c>
      <c r="OS11" s="210"/>
      <c r="OT11" s="210"/>
      <c r="OU11" t="s">
        <v>646</v>
      </c>
      <c r="OV11">
        <v>1</v>
      </c>
      <c r="OW11">
        <v>0</v>
      </c>
      <c r="OX11">
        <v>0</v>
      </c>
      <c r="OY11">
        <v>0</v>
      </c>
      <c r="OZ11">
        <v>0</v>
      </c>
      <c r="PA11">
        <v>0</v>
      </c>
      <c r="PB11">
        <v>0</v>
      </c>
      <c r="PC11">
        <v>0</v>
      </c>
      <c r="PD11">
        <v>0</v>
      </c>
      <c r="PE11">
        <v>0</v>
      </c>
      <c r="PF11">
        <v>0</v>
      </c>
      <c r="PG11">
        <v>0</v>
      </c>
      <c r="PH11">
        <v>0</v>
      </c>
      <c r="PI11">
        <v>0</v>
      </c>
      <c r="PJ11">
        <v>0</v>
      </c>
      <c r="PK11">
        <v>0</v>
      </c>
      <c r="PL11">
        <v>0</v>
      </c>
      <c r="PM11">
        <v>0</v>
      </c>
      <c r="PN11">
        <v>0</v>
      </c>
      <c r="PO11">
        <v>0</v>
      </c>
      <c r="PP11">
        <v>0</v>
      </c>
      <c r="PQ11">
        <v>0</v>
      </c>
      <c r="PR11">
        <v>0</v>
      </c>
      <c r="PS11">
        <v>0</v>
      </c>
      <c r="PT11">
        <v>0</v>
      </c>
      <c r="PU11">
        <v>0</v>
      </c>
      <c r="PV11">
        <v>0</v>
      </c>
      <c r="PW11" s="211">
        <v>0</v>
      </c>
      <c r="PX11" s="211">
        <v>0</v>
      </c>
      <c r="PY11" t="s">
        <v>659</v>
      </c>
    </row>
    <row r="12" spans="1:443" ht="15.75" customHeight="1" x14ac:dyDescent="0.35">
      <c r="A12" t="s">
        <v>660</v>
      </c>
      <c r="B12">
        <v>7867</v>
      </c>
      <c r="C12" t="s">
        <v>661</v>
      </c>
      <c r="D12" s="208">
        <v>2020110010190</v>
      </c>
      <c r="E12" t="s">
        <v>563</v>
      </c>
      <c r="F12" t="s">
        <v>37</v>
      </c>
      <c r="G12" t="s">
        <v>564</v>
      </c>
      <c r="H12" t="s">
        <v>565</v>
      </c>
      <c r="I12" t="s">
        <v>601</v>
      </c>
      <c r="J12" t="s">
        <v>567</v>
      </c>
      <c r="K12" t="s">
        <v>568</v>
      </c>
      <c r="L12" t="s">
        <v>569</v>
      </c>
      <c r="M12" t="s">
        <v>570</v>
      </c>
      <c r="N12" t="s">
        <v>568</v>
      </c>
      <c r="O12" t="s">
        <v>569</v>
      </c>
      <c r="P12" t="s">
        <v>570</v>
      </c>
      <c r="Q12" t="s">
        <v>571</v>
      </c>
      <c r="R12" t="s">
        <v>572</v>
      </c>
      <c r="S12" t="s">
        <v>662</v>
      </c>
      <c r="T12" t="s">
        <v>662</v>
      </c>
      <c r="AD12" t="s">
        <v>663</v>
      </c>
      <c r="AE12" t="s">
        <v>664</v>
      </c>
      <c r="AG12" t="s">
        <v>88</v>
      </c>
      <c r="AH12" t="s">
        <v>88</v>
      </c>
      <c r="AI12" t="s">
        <v>665</v>
      </c>
      <c r="AJ12" t="s">
        <v>605</v>
      </c>
      <c r="AK12" s="209">
        <v>44055</v>
      </c>
      <c r="AL12">
        <v>1</v>
      </c>
      <c r="AM12">
        <v>2024</v>
      </c>
      <c r="AN12" t="s">
        <v>666</v>
      </c>
      <c r="AO12" t="s">
        <v>667</v>
      </c>
      <c r="AP12">
        <v>2020</v>
      </c>
      <c r="AQ12">
        <v>2024</v>
      </c>
      <c r="AR12" t="s">
        <v>44</v>
      </c>
      <c r="AS12" t="s">
        <v>583</v>
      </c>
      <c r="AT12" t="s">
        <v>625</v>
      </c>
      <c r="AU12" t="s">
        <v>585</v>
      </c>
      <c r="AV12" t="s">
        <v>586</v>
      </c>
      <c r="AW12" t="s">
        <v>586</v>
      </c>
      <c r="AX12" t="s">
        <v>586</v>
      </c>
      <c r="AZ12">
        <v>1</v>
      </c>
      <c r="BB12" t="s">
        <v>668</v>
      </c>
      <c r="BC12" t="s">
        <v>669</v>
      </c>
      <c r="BD12" t="s">
        <v>670</v>
      </c>
      <c r="BE12" t="s">
        <v>628</v>
      </c>
      <c r="BF12" t="s">
        <v>671</v>
      </c>
      <c r="BG12">
        <v>2</v>
      </c>
      <c r="BH12" s="209">
        <v>45204</v>
      </c>
      <c r="BI12" t="s">
        <v>592</v>
      </c>
      <c r="BJ12" t="s">
        <v>199</v>
      </c>
      <c r="BK12">
        <v>3</v>
      </c>
      <c r="BL12">
        <v>0</v>
      </c>
      <c r="BM12">
        <v>1</v>
      </c>
      <c r="BN12">
        <v>1</v>
      </c>
      <c r="BO12">
        <v>1</v>
      </c>
      <c r="BP12">
        <v>0</v>
      </c>
      <c r="BW12">
        <v>0</v>
      </c>
      <c r="BX12">
        <v>1</v>
      </c>
      <c r="BY12">
        <v>1</v>
      </c>
      <c r="BZ12">
        <v>1</v>
      </c>
      <c r="CA12">
        <v>0</v>
      </c>
      <c r="CB12">
        <v>1</v>
      </c>
      <c r="CC12">
        <v>1</v>
      </c>
      <c r="CD12">
        <v>1</v>
      </c>
      <c r="CE12">
        <v>0</v>
      </c>
      <c r="CF12">
        <v>0</v>
      </c>
      <c r="CG12" t="s">
        <v>628</v>
      </c>
      <c r="CH12" t="s">
        <v>628</v>
      </c>
      <c r="CI12" t="s">
        <v>628</v>
      </c>
      <c r="CJ12" t="s">
        <v>628</v>
      </c>
      <c r="CK12" t="s">
        <v>628</v>
      </c>
      <c r="CL12" t="s">
        <v>628</v>
      </c>
      <c r="CM12" t="s">
        <v>628</v>
      </c>
      <c r="CN12">
        <v>0</v>
      </c>
      <c r="CO12">
        <v>1</v>
      </c>
      <c r="CP12">
        <v>1</v>
      </c>
      <c r="CQ12">
        <v>1</v>
      </c>
      <c r="CR12">
        <v>3</v>
      </c>
      <c r="CS12" t="s">
        <v>44</v>
      </c>
      <c r="CT12">
        <v>0</v>
      </c>
      <c r="CU12">
        <v>0</v>
      </c>
      <c r="CV12">
        <v>0</v>
      </c>
      <c r="CW12">
        <v>0</v>
      </c>
      <c r="CX12">
        <v>0</v>
      </c>
      <c r="CY12">
        <v>0</v>
      </c>
      <c r="CZ12">
        <v>0</v>
      </c>
      <c r="DA12">
        <v>0</v>
      </c>
      <c r="DB12">
        <v>0</v>
      </c>
      <c r="DC12">
        <v>0</v>
      </c>
      <c r="DD12">
        <v>0</v>
      </c>
      <c r="DE12">
        <v>0</v>
      </c>
      <c r="DF12">
        <v>0</v>
      </c>
      <c r="DG12">
        <v>0</v>
      </c>
      <c r="DH12">
        <v>0</v>
      </c>
      <c r="DI12">
        <v>0</v>
      </c>
      <c r="DJ12">
        <v>0</v>
      </c>
      <c r="DK12">
        <v>0</v>
      </c>
      <c r="DL12">
        <v>0</v>
      </c>
      <c r="DM12">
        <v>0</v>
      </c>
      <c r="DN12">
        <v>0</v>
      </c>
      <c r="DO12">
        <v>0</v>
      </c>
      <c r="DP12">
        <v>0</v>
      </c>
      <c r="DQ12">
        <v>0</v>
      </c>
      <c r="DR12">
        <v>0</v>
      </c>
      <c r="DS12">
        <v>0</v>
      </c>
      <c r="DT12">
        <v>0</v>
      </c>
      <c r="DU12">
        <v>0</v>
      </c>
      <c r="DV12">
        <v>0</v>
      </c>
      <c r="DW12">
        <v>0</v>
      </c>
      <c r="DX12">
        <v>0</v>
      </c>
      <c r="DY12">
        <v>0</v>
      </c>
      <c r="DZ12">
        <v>0</v>
      </c>
      <c r="EA12">
        <v>0</v>
      </c>
      <c r="EB12">
        <v>0</v>
      </c>
      <c r="EC12">
        <v>0</v>
      </c>
      <c r="ED12">
        <v>0</v>
      </c>
      <c r="EE12">
        <v>0</v>
      </c>
      <c r="EF12">
        <v>0</v>
      </c>
      <c r="EG12">
        <v>0</v>
      </c>
      <c r="EH12">
        <v>0</v>
      </c>
      <c r="EI12">
        <v>0</v>
      </c>
      <c r="EJ12">
        <v>0</v>
      </c>
      <c r="EK12">
        <v>0</v>
      </c>
      <c r="EL12">
        <v>0</v>
      </c>
      <c r="EM12">
        <v>0</v>
      </c>
      <c r="EN12">
        <v>0</v>
      </c>
      <c r="EO12">
        <v>0</v>
      </c>
      <c r="EP12">
        <v>0</v>
      </c>
      <c r="EQ12">
        <v>0</v>
      </c>
      <c r="ER12">
        <v>0</v>
      </c>
      <c r="ES12">
        <v>0</v>
      </c>
      <c r="ET12">
        <v>0</v>
      </c>
      <c r="EU12">
        <v>0</v>
      </c>
      <c r="EV12">
        <v>0</v>
      </c>
      <c r="EW12">
        <v>0</v>
      </c>
      <c r="EX12">
        <v>0</v>
      </c>
      <c r="EY12">
        <v>0</v>
      </c>
      <c r="EZ12">
        <v>0</v>
      </c>
      <c r="FA12">
        <v>0</v>
      </c>
      <c r="FB12">
        <v>0</v>
      </c>
      <c r="FC12">
        <v>0</v>
      </c>
      <c r="FD12">
        <v>0</v>
      </c>
      <c r="FE12">
        <v>0</v>
      </c>
      <c r="FF12">
        <v>0</v>
      </c>
      <c r="FG12">
        <v>0</v>
      </c>
      <c r="FH12">
        <v>0</v>
      </c>
      <c r="FI12">
        <v>0</v>
      </c>
      <c r="FJ12">
        <v>0</v>
      </c>
      <c r="FK12">
        <v>0</v>
      </c>
      <c r="FL12">
        <v>0</v>
      </c>
      <c r="FM12">
        <v>0</v>
      </c>
      <c r="FN12">
        <v>0</v>
      </c>
      <c r="FO12">
        <v>0</v>
      </c>
      <c r="FP12">
        <v>0</v>
      </c>
      <c r="FQ12">
        <v>0</v>
      </c>
      <c r="FR12">
        <v>0</v>
      </c>
      <c r="FS12">
        <v>0</v>
      </c>
      <c r="FT12">
        <v>0</v>
      </c>
      <c r="FU12">
        <v>0</v>
      </c>
      <c r="FV12">
        <v>0</v>
      </c>
      <c r="FW12">
        <v>0</v>
      </c>
      <c r="FX12">
        <v>0</v>
      </c>
      <c r="FY12">
        <v>0</v>
      </c>
      <c r="FZ12">
        <v>0</v>
      </c>
      <c r="GA12">
        <v>0</v>
      </c>
      <c r="GB12">
        <v>0</v>
      </c>
      <c r="GC12">
        <v>0</v>
      </c>
      <c r="GD12">
        <v>0</v>
      </c>
      <c r="GE12">
        <v>0</v>
      </c>
      <c r="GF12">
        <v>0</v>
      </c>
      <c r="GG12">
        <v>0</v>
      </c>
      <c r="GH12">
        <v>0</v>
      </c>
      <c r="GI12">
        <v>0</v>
      </c>
      <c r="GJ12">
        <v>0</v>
      </c>
      <c r="GK12">
        <v>0</v>
      </c>
      <c r="GL12">
        <v>0</v>
      </c>
      <c r="GM12">
        <v>0</v>
      </c>
      <c r="GN12">
        <v>0</v>
      </c>
      <c r="GO12">
        <v>0</v>
      </c>
      <c r="GP12">
        <v>0</v>
      </c>
      <c r="GQ12">
        <v>0</v>
      </c>
      <c r="GR12">
        <v>0</v>
      </c>
      <c r="GS12">
        <v>0</v>
      </c>
      <c r="GT12">
        <v>0</v>
      </c>
      <c r="GU12">
        <v>0</v>
      </c>
      <c r="GV12">
        <v>0</v>
      </c>
      <c r="GW12">
        <v>0</v>
      </c>
      <c r="GX12">
        <v>0</v>
      </c>
      <c r="GY12">
        <v>0</v>
      </c>
      <c r="GZ12">
        <v>0</v>
      </c>
      <c r="HA12">
        <v>0</v>
      </c>
      <c r="HB12">
        <v>0</v>
      </c>
      <c r="HC12">
        <v>0</v>
      </c>
      <c r="HD12">
        <v>0</v>
      </c>
      <c r="HE12">
        <v>0</v>
      </c>
      <c r="HF12">
        <v>0</v>
      </c>
      <c r="HG12">
        <v>0</v>
      </c>
      <c r="HH12">
        <v>0</v>
      </c>
      <c r="HI12">
        <v>0</v>
      </c>
      <c r="HJ12">
        <v>0</v>
      </c>
      <c r="HK12">
        <v>0</v>
      </c>
      <c r="HL12">
        <v>0</v>
      </c>
      <c r="HM12">
        <v>0</v>
      </c>
      <c r="HN12">
        <v>0</v>
      </c>
      <c r="HO12">
        <v>0</v>
      </c>
      <c r="HP12">
        <v>0</v>
      </c>
      <c r="HQ12">
        <v>0</v>
      </c>
      <c r="HR12">
        <v>0</v>
      </c>
      <c r="HS12">
        <v>0</v>
      </c>
      <c r="HT12">
        <v>0</v>
      </c>
      <c r="HU12">
        <v>0</v>
      </c>
      <c r="HV12">
        <v>0</v>
      </c>
      <c r="HW12">
        <v>0</v>
      </c>
      <c r="HX12">
        <v>0</v>
      </c>
      <c r="HY12">
        <v>0</v>
      </c>
      <c r="HZ12">
        <v>0</v>
      </c>
      <c r="IA12">
        <v>0</v>
      </c>
      <c r="IB12">
        <v>0</v>
      </c>
      <c r="IC12">
        <v>0</v>
      </c>
      <c r="ID12">
        <v>0</v>
      </c>
      <c r="IE12">
        <v>0</v>
      </c>
      <c r="IF12">
        <v>0</v>
      </c>
      <c r="IG12">
        <v>0</v>
      </c>
      <c r="IH12">
        <v>0</v>
      </c>
      <c r="II12" t="s">
        <v>88</v>
      </c>
      <c r="IJ12" t="s">
        <v>88</v>
      </c>
      <c r="IK12" t="s">
        <v>88</v>
      </c>
      <c r="IL12" t="s">
        <v>88</v>
      </c>
      <c r="IM12" t="s">
        <v>88</v>
      </c>
      <c r="IN12" t="s">
        <v>88</v>
      </c>
      <c r="IO12" t="s">
        <v>88</v>
      </c>
      <c r="IP12" t="s">
        <v>88</v>
      </c>
      <c r="IQ12" t="s">
        <v>88</v>
      </c>
      <c r="IR12" t="s">
        <v>88</v>
      </c>
      <c r="IS12" t="s">
        <v>88</v>
      </c>
      <c r="IT12" t="s">
        <v>88</v>
      </c>
      <c r="IU12" t="s">
        <v>88</v>
      </c>
      <c r="IV12" t="s">
        <v>88</v>
      </c>
      <c r="IW12" t="s">
        <v>88</v>
      </c>
      <c r="IX12">
        <v>0</v>
      </c>
      <c r="IY12">
        <v>0</v>
      </c>
      <c r="IZ12">
        <v>0</v>
      </c>
      <c r="JA12">
        <v>0</v>
      </c>
      <c r="JB12">
        <v>0</v>
      </c>
      <c r="JC12">
        <v>0</v>
      </c>
      <c r="JD12">
        <v>0</v>
      </c>
      <c r="JE12">
        <v>0</v>
      </c>
      <c r="JF12">
        <v>0</v>
      </c>
      <c r="JG12">
        <v>0</v>
      </c>
      <c r="JH12">
        <v>0</v>
      </c>
      <c r="JI12">
        <v>0</v>
      </c>
      <c r="JJ12" s="211">
        <v>0</v>
      </c>
      <c r="JK12" s="211" t="s">
        <v>631</v>
      </c>
      <c r="JL12" s="211" t="s">
        <v>631</v>
      </c>
      <c r="JM12" s="211" t="s">
        <v>631</v>
      </c>
      <c r="JN12" s="211" t="s">
        <v>631</v>
      </c>
      <c r="JO12" s="211" t="s">
        <v>631</v>
      </c>
      <c r="JP12" s="211" t="s">
        <v>631</v>
      </c>
      <c r="JQ12" s="211" t="s">
        <v>631</v>
      </c>
      <c r="JR12" s="211" t="s">
        <v>631</v>
      </c>
      <c r="JS12" s="211" t="s">
        <v>631</v>
      </c>
      <c r="JT12" s="211" t="s">
        <v>631</v>
      </c>
      <c r="JU12" s="211" t="s">
        <v>631</v>
      </c>
      <c r="JV12" s="211" t="s">
        <v>631</v>
      </c>
      <c r="JW12">
        <v>0</v>
      </c>
      <c r="JX12">
        <v>0</v>
      </c>
      <c r="JY12">
        <v>0</v>
      </c>
      <c r="JZ12">
        <v>0</v>
      </c>
      <c r="KA12">
        <v>0</v>
      </c>
      <c r="KB12">
        <v>0</v>
      </c>
      <c r="KC12">
        <v>0</v>
      </c>
      <c r="KD12">
        <v>0</v>
      </c>
      <c r="KE12">
        <v>0</v>
      </c>
      <c r="KF12">
        <v>0</v>
      </c>
      <c r="KG12">
        <v>0</v>
      </c>
      <c r="KH12">
        <v>0</v>
      </c>
      <c r="KI12">
        <v>0</v>
      </c>
      <c r="KJ12" s="205" t="s">
        <v>595</v>
      </c>
      <c r="KK12" t="s">
        <v>88</v>
      </c>
      <c r="KL12" t="s">
        <v>88</v>
      </c>
      <c r="KM12" t="s">
        <v>88</v>
      </c>
      <c r="KN12" t="s">
        <v>88</v>
      </c>
      <c r="KO12" t="s">
        <v>88</v>
      </c>
      <c r="KP12" t="s">
        <v>88</v>
      </c>
      <c r="KQ12" t="s">
        <v>88</v>
      </c>
      <c r="KR12" t="s">
        <v>88</v>
      </c>
      <c r="KS12" t="s">
        <v>88</v>
      </c>
      <c r="KT12" t="s">
        <v>88</v>
      </c>
      <c r="KU12" s="205" t="s">
        <v>88</v>
      </c>
      <c r="KV12" t="s">
        <v>595</v>
      </c>
      <c r="KW12" t="s">
        <v>595</v>
      </c>
      <c r="KX12" t="s">
        <v>595</v>
      </c>
      <c r="KY12" t="s">
        <v>595</v>
      </c>
      <c r="KZ12" t="s">
        <v>595</v>
      </c>
      <c r="LA12" t="s">
        <v>88</v>
      </c>
      <c r="LB12" t="s">
        <v>88</v>
      </c>
      <c r="LC12" t="s">
        <v>88</v>
      </c>
      <c r="LD12" t="s">
        <v>88</v>
      </c>
      <c r="LE12" t="s">
        <v>88</v>
      </c>
      <c r="LF12" t="s">
        <v>88</v>
      </c>
      <c r="LG12" t="s">
        <v>88</v>
      </c>
      <c r="LH12" s="211" t="s">
        <v>595</v>
      </c>
      <c r="LI12" s="211" t="s">
        <v>600</v>
      </c>
      <c r="LJ12" s="211" t="s">
        <v>601</v>
      </c>
      <c r="LK12" s="211">
        <v>0</v>
      </c>
      <c r="LL12" s="211">
        <v>0</v>
      </c>
      <c r="LM12" s="211" t="s">
        <v>88</v>
      </c>
      <c r="LN12" s="211" t="s">
        <v>88</v>
      </c>
      <c r="LO12" s="211">
        <v>0</v>
      </c>
      <c r="LP12" s="211">
        <v>0</v>
      </c>
      <c r="LQ12" s="211">
        <v>20149249000</v>
      </c>
      <c r="LR12" s="211">
        <v>0</v>
      </c>
      <c r="LS12" s="211">
        <v>0</v>
      </c>
      <c r="LT12" s="211">
        <v>0</v>
      </c>
      <c r="LU12" s="211">
        <v>0</v>
      </c>
      <c r="LV12" t="s">
        <v>595</v>
      </c>
      <c r="LW12" t="s">
        <v>595</v>
      </c>
      <c r="LX12" t="s">
        <v>595</v>
      </c>
      <c r="LY12" t="s">
        <v>595</v>
      </c>
      <c r="LZ12" t="s">
        <v>595</v>
      </c>
      <c r="MA12" t="s">
        <v>88</v>
      </c>
      <c r="MB12" t="s">
        <v>88</v>
      </c>
      <c r="MC12" t="s">
        <v>88</v>
      </c>
      <c r="MD12" t="s">
        <v>88</v>
      </c>
      <c r="ME12" t="s">
        <v>88</v>
      </c>
      <c r="MF12" t="s">
        <v>88</v>
      </c>
      <c r="MG12" t="s">
        <v>88</v>
      </c>
      <c r="MH12">
        <v>0</v>
      </c>
      <c r="MI12">
        <v>0</v>
      </c>
      <c r="MJ12">
        <v>0</v>
      </c>
      <c r="MK12">
        <v>0</v>
      </c>
      <c r="ML12">
        <v>0</v>
      </c>
      <c r="MM12">
        <v>0</v>
      </c>
      <c r="MN12">
        <v>0</v>
      </c>
      <c r="MO12">
        <v>0</v>
      </c>
      <c r="MP12">
        <v>0</v>
      </c>
      <c r="MQ12">
        <v>0</v>
      </c>
      <c r="MR12">
        <v>0</v>
      </c>
      <c r="MS12">
        <v>0</v>
      </c>
      <c r="MT12">
        <v>0</v>
      </c>
      <c r="MU12">
        <v>0</v>
      </c>
      <c r="MV12">
        <v>0</v>
      </c>
      <c r="MW12">
        <v>0</v>
      </c>
      <c r="MX12">
        <v>0</v>
      </c>
      <c r="MY12">
        <v>0</v>
      </c>
      <c r="MZ12">
        <v>0</v>
      </c>
      <c r="NA12">
        <v>0</v>
      </c>
      <c r="NB12">
        <v>0</v>
      </c>
      <c r="NC12">
        <v>0</v>
      </c>
      <c r="ND12">
        <v>0</v>
      </c>
      <c r="NE12">
        <v>0</v>
      </c>
      <c r="NF12">
        <v>0</v>
      </c>
      <c r="NG12">
        <v>0</v>
      </c>
      <c r="NH12">
        <v>0</v>
      </c>
      <c r="NI12" t="s">
        <v>595</v>
      </c>
      <c r="NJ12" t="s">
        <v>595</v>
      </c>
      <c r="NK12" t="s">
        <v>595</v>
      </c>
      <c r="NL12" t="s">
        <v>595</v>
      </c>
      <c r="NM12" t="s">
        <v>595</v>
      </c>
      <c r="NN12" t="s">
        <v>88</v>
      </c>
      <c r="NO12" t="s">
        <v>88</v>
      </c>
      <c r="NP12" t="s">
        <v>88</v>
      </c>
      <c r="NQ12" t="s">
        <v>88</v>
      </c>
      <c r="NR12" t="s">
        <v>88</v>
      </c>
      <c r="NS12" t="s">
        <v>88</v>
      </c>
      <c r="NT12" t="s">
        <v>88</v>
      </c>
      <c r="NU12">
        <v>0</v>
      </c>
      <c r="NV12">
        <v>0</v>
      </c>
      <c r="NW12">
        <v>0</v>
      </c>
      <c r="NX12">
        <v>0</v>
      </c>
      <c r="NY12">
        <v>0</v>
      </c>
      <c r="NZ12">
        <v>0</v>
      </c>
      <c r="OA12">
        <v>0</v>
      </c>
      <c r="OB12">
        <v>0</v>
      </c>
      <c r="OC12">
        <v>0</v>
      </c>
      <c r="OD12">
        <v>0</v>
      </c>
      <c r="OE12">
        <v>0</v>
      </c>
      <c r="OF12">
        <v>0</v>
      </c>
      <c r="OG12">
        <v>0</v>
      </c>
      <c r="OH12">
        <v>0</v>
      </c>
      <c r="OI12">
        <v>0</v>
      </c>
      <c r="OJ12">
        <v>0</v>
      </c>
      <c r="OK12">
        <v>0</v>
      </c>
      <c r="OL12">
        <v>0</v>
      </c>
      <c r="OM12">
        <v>0</v>
      </c>
      <c r="ON12">
        <v>0</v>
      </c>
      <c r="OO12">
        <v>0</v>
      </c>
      <c r="OP12">
        <v>0</v>
      </c>
      <c r="OQ12">
        <v>0</v>
      </c>
      <c r="OR12">
        <v>0</v>
      </c>
      <c r="OS12" s="210"/>
      <c r="OT12" s="210"/>
      <c r="OU12" t="s">
        <v>660</v>
      </c>
      <c r="OV12">
        <v>0</v>
      </c>
      <c r="OW12">
        <v>0</v>
      </c>
      <c r="OX12">
        <v>0</v>
      </c>
      <c r="OY12">
        <v>0</v>
      </c>
      <c r="OZ12">
        <v>0</v>
      </c>
      <c r="PA12">
        <v>0</v>
      </c>
      <c r="PB12">
        <v>0</v>
      </c>
      <c r="PC12">
        <v>0</v>
      </c>
      <c r="PD12">
        <v>0</v>
      </c>
      <c r="PE12">
        <v>0</v>
      </c>
      <c r="PF12">
        <v>0</v>
      </c>
      <c r="PG12">
        <v>0</v>
      </c>
      <c r="PH12">
        <v>0</v>
      </c>
      <c r="PI12">
        <v>0</v>
      </c>
      <c r="PJ12">
        <v>0</v>
      </c>
      <c r="PK12">
        <v>0</v>
      </c>
      <c r="PL12">
        <v>0</v>
      </c>
      <c r="PM12">
        <v>0</v>
      </c>
      <c r="PN12">
        <v>0</v>
      </c>
      <c r="PO12">
        <v>0</v>
      </c>
      <c r="PP12">
        <v>0</v>
      </c>
      <c r="PQ12">
        <v>0</v>
      </c>
      <c r="PR12">
        <v>0</v>
      </c>
      <c r="PS12">
        <v>0</v>
      </c>
      <c r="PT12">
        <v>0</v>
      </c>
      <c r="PU12">
        <v>0</v>
      </c>
      <c r="PV12">
        <v>0</v>
      </c>
      <c r="PW12" s="211">
        <v>0</v>
      </c>
      <c r="PX12" s="211">
        <v>0</v>
      </c>
      <c r="PY12" t="s">
        <v>659</v>
      </c>
    </row>
    <row r="13" spans="1:443" ht="15.75" customHeight="1" x14ac:dyDescent="0.35">
      <c r="A13" t="s">
        <v>672</v>
      </c>
      <c r="B13">
        <v>7867</v>
      </c>
      <c r="C13" t="s">
        <v>673</v>
      </c>
      <c r="D13" s="208">
        <v>2020110010190</v>
      </c>
      <c r="E13" t="s">
        <v>563</v>
      </c>
      <c r="F13" t="s">
        <v>37</v>
      </c>
      <c r="G13" t="s">
        <v>564</v>
      </c>
      <c r="H13" t="s">
        <v>565</v>
      </c>
      <c r="I13" t="s">
        <v>628</v>
      </c>
      <c r="J13" t="s">
        <v>567</v>
      </c>
      <c r="K13" t="s">
        <v>568</v>
      </c>
      <c r="L13" t="s">
        <v>569</v>
      </c>
      <c r="M13" t="s">
        <v>570</v>
      </c>
      <c r="N13" t="s">
        <v>568</v>
      </c>
      <c r="O13" t="s">
        <v>569</v>
      </c>
      <c r="P13" t="s">
        <v>570</v>
      </c>
      <c r="Q13" t="s">
        <v>571</v>
      </c>
      <c r="R13" t="s">
        <v>572</v>
      </c>
      <c r="S13" t="s">
        <v>674</v>
      </c>
      <c r="T13" t="s">
        <v>674</v>
      </c>
      <c r="AF13" t="s">
        <v>674</v>
      </c>
      <c r="AG13" t="s">
        <v>88</v>
      </c>
      <c r="AH13" t="s">
        <v>88</v>
      </c>
      <c r="AI13" t="s">
        <v>675</v>
      </c>
      <c r="AJ13" t="s">
        <v>580</v>
      </c>
      <c r="AK13" s="209">
        <v>44055</v>
      </c>
      <c r="AL13">
        <v>1</v>
      </c>
      <c r="AM13">
        <v>2024</v>
      </c>
      <c r="AN13" t="s">
        <v>676</v>
      </c>
      <c r="AO13" t="s">
        <v>667</v>
      </c>
      <c r="AP13">
        <v>2020</v>
      </c>
      <c r="AQ13">
        <v>2024</v>
      </c>
      <c r="AR13" t="s">
        <v>44</v>
      </c>
      <c r="AS13" t="s">
        <v>583</v>
      </c>
      <c r="AT13" t="s">
        <v>625</v>
      </c>
      <c r="AU13" t="s">
        <v>585</v>
      </c>
      <c r="AV13" t="s">
        <v>586</v>
      </c>
      <c r="AW13" t="s">
        <v>586</v>
      </c>
      <c r="AX13" t="s">
        <v>586</v>
      </c>
      <c r="AZ13">
        <v>1</v>
      </c>
      <c r="BB13" t="s">
        <v>677</v>
      </c>
      <c r="BC13" t="s">
        <v>678</v>
      </c>
      <c r="BD13" t="s">
        <v>674</v>
      </c>
      <c r="BE13" t="s">
        <v>628</v>
      </c>
      <c r="BF13" t="s">
        <v>679</v>
      </c>
      <c r="BG13">
        <v>2</v>
      </c>
      <c r="BH13" s="209">
        <v>45204</v>
      </c>
      <c r="BI13" t="s">
        <v>592</v>
      </c>
      <c r="BJ13" t="s">
        <v>199</v>
      </c>
      <c r="BK13">
        <v>8</v>
      </c>
      <c r="BL13">
        <v>1</v>
      </c>
      <c r="BM13">
        <v>2</v>
      </c>
      <c r="BN13">
        <v>2</v>
      </c>
      <c r="BO13">
        <v>2</v>
      </c>
      <c r="BP13">
        <v>1</v>
      </c>
      <c r="BW13">
        <v>1</v>
      </c>
      <c r="BX13">
        <v>2</v>
      </c>
      <c r="BY13">
        <v>2</v>
      </c>
      <c r="BZ13">
        <v>2</v>
      </c>
      <c r="CA13">
        <v>1</v>
      </c>
      <c r="CB13">
        <v>2</v>
      </c>
      <c r="CC13">
        <v>2</v>
      </c>
      <c r="CD13">
        <v>2</v>
      </c>
      <c r="CE13">
        <v>1</v>
      </c>
      <c r="CF13">
        <v>0</v>
      </c>
      <c r="CG13" t="s">
        <v>628</v>
      </c>
      <c r="CH13" t="s">
        <v>628</v>
      </c>
      <c r="CI13" t="s">
        <v>628</v>
      </c>
      <c r="CJ13" t="s">
        <v>628</v>
      </c>
      <c r="CK13" t="s">
        <v>628</v>
      </c>
      <c r="CL13" t="s">
        <v>628</v>
      </c>
      <c r="CM13" t="s">
        <v>628</v>
      </c>
      <c r="CN13">
        <v>1</v>
      </c>
      <c r="CO13">
        <v>2</v>
      </c>
      <c r="CP13">
        <v>2</v>
      </c>
      <c r="CQ13">
        <v>2</v>
      </c>
      <c r="CR13">
        <v>7</v>
      </c>
      <c r="CS13" t="s">
        <v>44</v>
      </c>
      <c r="CT13">
        <v>0</v>
      </c>
      <c r="CU13">
        <v>0</v>
      </c>
      <c r="CV13">
        <v>0</v>
      </c>
      <c r="CW13">
        <v>0</v>
      </c>
      <c r="CX13">
        <v>1</v>
      </c>
      <c r="CY13">
        <v>0</v>
      </c>
      <c r="CZ13">
        <v>0</v>
      </c>
      <c r="DA13">
        <v>0</v>
      </c>
      <c r="DB13">
        <v>0</v>
      </c>
      <c r="DC13">
        <v>0</v>
      </c>
      <c r="DD13">
        <v>0</v>
      </c>
      <c r="DE13">
        <v>0</v>
      </c>
      <c r="DF13">
        <v>1</v>
      </c>
      <c r="DG13">
        <v>1</v>
      </c>
      <c r="DH13">
        <v>1</v>
      </c>
      <c r="DI13">
        <v>1</v>
      </c>
      <c r="DJ13">
        <v>0</v>
      </c>
      <c r="DK13">
        <v>0</v>
      </c>
      <c r="DL13">
        <v>0</v>
      </c>
      <c r="DM13">
        <v>0</v>
      </c>
      <c r="DN13">
        <v>0</v>
      </c>
      <c r="DO13">
        <v>0</v>
      </c>
      <c r="DP13">
        <v>0</v>
      </c>
      <c r="DQ13">
        <v>0</v>
      </c>
      <c r="DR13">
        <v>0</v>
      </c>
      <c r="DS13">
        <v>0</v>
      </c>
      <c r="DT13">
        <v>0</v>
      </c>
      <c r="DU13">
        <v>0</v>
      </c>
      <c r="DV13">
        <v>1</v>
      </c>
      <c r="DW13">
        <v>0</v>
      </c>
      <c r="DX13">
        <v>0</v>
      </c>
      <c r="DY13">
        <v>0</v>
      </c>
      <c r="DZ13">
        <v>0</v>
      </c>
      <c r="EA13">
        <v>0</v>
      </c>
      <c r="EB13">
        <v>0</v>
      </c>
      <c r="EC13">
        <v>0</v>
      </c>
      <c r="ED13">
        <v>0</v>
      </c>
      <c r="EE13">
        <v>0</v>
      </c>
      <c r="EF13">
        <v>0</v>
      </c>
      <c r="EG13">
        <v>0</v>
      </c>
      <c r="EH13">
        <v>0</v>
      </c>
      <c r="EI13">
        <v>0</v>
      </c>
      <c r="EJ13">
        <v>0</v>
      </c>
      <c r="EK13">
        <v>0</v>
      </c>
      <c r="EL13">
        <v>0</v>
      </c>
      <c r="EM13">
        <v>0</v>
      </c>
      <c r="EN13">
        <v>0</v>
      </c>
      <c r="EO13" t="s">
        <v>680</v>
      </c>
      <c r="EP13">
        <v>0</v>
      </c>
      <c r="EQ13">
        <v>0</v>
      </c>
      <c r="ER13">
        <v>0</v>
      </c>
      <c r="ES13">
        <v>0</v>
      </c>
      <c r="ET13">
        <v>0</v>
      </c>
      <c r="EU13">
        <v>0</v>
      </c>
      <c r="EV13">
        <v>0</v>
      </c>
      <c r="EW13">
        <v>0</v>
      </c>
      <c r="EX13">
        <v>0</v>
      </c>
      <c r="EY13">
        <v>0</v>
      </c>
      <c r="EZ13">
        <v>0</v>
      </c>
      <c r="FA13">
        <v>0</v>
      </c>
      <c r="FB13">
        <v>0</v>
      </c>
      <c r="FC13">
        <v>0</v>
      </c>
      <c r="FD13">
        <v>0</v>
      </c>
      <c r="FE13">
        <v>0</v>
      </c>
      <c r="FF13">
        <v>0</v>
      </c>
      <c r="FG13">
        <v>0</v>
      </c>
      <c r="FH13">
        <v>0</v>
      </c>
      <c r="FI13">
        <v>0</v>
      </c>
      <c r="FJ13">
        <v>0</v>
      </c>
      <c r="FK13">
        <v>0</v>
      </c>
      <c r="FL13">
        <v>0</v>
      </c>
      <c r="FM13">
        <v>0</v>
      </c>
      <c r="FN13">
        <v>0</v>
      </c>
      <c r="FO13">
        <v>0</v>
      </c>
      <c r="FP13">
        <v>0</v>
      </c>
      <c r="FQ13">
        <v>0</v>
      </c>
      <c r="FR13">
        <v>0</v>
      </c>
      <c r="FS13">
        <v>0</v>
      </c>
      <c r="FT13">
        <v>0</v>
      </c>
      <c r="FU13">
        <v>0</v>
      </c>
      <c r="FV13">
        <v>0</v>
      </c>
      <c r="FW13">
        <v>0</v>
      </c>
      <c r="FX13">
        <v>0</v>
      </c>
      <c r="FY13">
        <v>0</v>
      </c>
      <c r="FZ13">
        <v>0</v>
      </c>
      <c r="GA13">
        <v>0</v>
      </c>
      <c r="GB13">
        <v>0</v>
      </c>
      <c r="GC13">
        <v>0</v>
      </c>
      <c r="GD13">
        <v>0</v>
      </c>
      <c r="GE13">
        <v>0</v>
      </c>
      <c r="GF13">
        <v>0</v>
      </c>
      <c r="GG13">
        <v>0</v>
      </c>
      <c r="GH13">
        <v>0</v>
      </c>
      <c r="GI13">
        <v>0</v>
      </c>
      <c r="GJ13">
        <v>0</v>
      </c>
      <c r="GK13">
        <v>0</v>
      </c>
      <c r="GL13">
        <v>0</v>
      </c>
      <c r="GM13">
        <v>0</v>
      </c>
      <c r="GN13">
        <v>0</v>
      </c>
      <c r="GO13">
        <v>0</v>
      </c>
      <c r="GP13">
        <v>0</v>
      </c>
      <c r="GQ13">
        <v>0</v>
      </c>
      <c r="GR13">
        <v>0</v>
      </c>
      <c r="GS13">
        <v>0</v>
      </c>
      <c r="GT13">
        <v>0</v>
      </c>
      <c r="GU13">
        <v>0</v>
      </c>
      <c r="GV13">
        <v>0</v>
      </c>
      <c r="GW13">
        <v>0</v>
      </c>
      <c r="GX13">
        <v>0</v>
      </c>
      <c r="GY13">
        <v>0</v>
      </c>
      <c r="GZ13">
        <v>0</v>
      </c>
      <c r="HA13">
        <v>0</v>
      </c>
      <c r="HB13">
        <v>0</v>
      </c>
      <c r="HC13">
        <v>0</v>
      </c>
      <c r="HD13">
        <v>0</v>
      </c>
      <c r="HE13">
        <v>0</v>
      </c>
      <c r="HF13">
        <v>0</v>
      </c>
      <c r="HG13">
        <v>0</v>
      </c>
      <c r="HH13">
        <v>0</v>
      </c>
      <c r="HI13">
        <v>0</v>
      </c>
      <c r="HJ13">
        <v>0</v>
      </c>
      <c r="HK13">
        <v>0</v>
      </c>
      <c r="HL13">
        <v>0</v>
      </c>
      <c r="HM13">
        <v>0</v>
      </c>
      <c r="HN13">
        <v>0</v>
      </c>
      <c r="HO13">
        <v>0</v>
      </c>
      <c r="HP13">
        <v>0</v>
      </c>
      <c r="HQ13">
        <v>0</v>
      </c>
      <c r="HR13">
        <v>0</v>
      </c>
      <c r="HS13">
        <v>0</v>
      </c>
      <c r="HT13">
        <v>0</v>
      </c>
      <c r="HU13">
        <v>0</v>
      </c>
      <c r="HV13">
        <v>0</v>
      </c>
      <c r="HW13">
        <v>0</v>
      </c>
      <c r="HX13">
        <v>0</v>
      </c>
      <c r="HY13">
        <v>0</v>
      </c>
      <c r="HZ13">
        <v>0</v>
      </c>
      <c r="IA13">
        <v>0</v>
      </c>
      <c r="IB13">
        <v>0</v>
      </c>
      <c r="IC13">
        <v>0</v>
      </c>
      <c r="ID13">
        <v>0</v>
      </c>
      <c r="IE13">
        <v>0</v>
      </c>
      <c r="IF13">
        <v>0</v>
      </c>
      <c r="IG13">
        <v>0</v>
      </c>
      <c r="IH13">
        <v>0</v>
      </c>
      <c r="II13" t="s">
        <v>88</v>
      </c>
      <c r="IJ13" t="s">
        <v>88</v>
      </c>
      <c r="IK13" t="s">
        <v>88</v>
      </c>
      <c r="IL13" t="s">
        <v>88</v>
      </c>
      <c r="IM13" t="s">
        <v>88</v>
      </c>
      <c r="IN13" t="s">
        <v>88</v>
      </c>
      <c r="IO13" t="s">
        <v>88</v>
      </c>
      <c r="IP13" t="s">
        <v>88</v>
      </c>
      <c r="IQ13" t="s">
        <v>88</v>
      </c>
      <c r="IR13" t="s">
        <v>88</v>
      </c>
      <c r="IS13" t="s">
        <v>88</v>
      </c>
      <c r="IT13" t="s">
        <v>88</v>
      </c>
      <c r="IU13" t="s">
        <v>88</v>
      </c>
      <c r="IV13" t="s">
        <v>88</v>
      </c>
      <c r="IW13" t="s">
        <v>88</v>
      </c>
      <c r="IX13">
        <v>0</v>
      </c>
      <c r="IY13">
        <v>0</v>
      </c>
      <c r="IZ13">
        <v>0</v>
      </c>
      <c r="JA13">
        <v>0</v>
      </c>
      <c r="JB13">
        <v>0</v>
      </c>
      <c r="JC13">
        <v>0</v>
      </c>
      <c r="JD13">
        <v>0</v>
      </c>
      <c r="JE13">
        <v>0</v>
      </c>
      <c r="JF13">
        <v>0</v>
      </c>
      <c r="JG13">
        <v>0</v>
      </c>
      <c r="JH13">
        <v>0</v>
      </c>
      <c r="JI13">
        <v>0</v>
      </c>
      <c r="JJ13" s="211">
        <v>0</v>
      </c>
      <c r="JK13" s="211">
        <v>0</v>
      </c>
      <c r="JL13" s="211">
        <v>0</v>
      </c>
      <c r="JM13" s="211">
        <v>0</v>
      </c>
      <c r="JN13" s="211">
        <v>0</v>
      </c>
      <c r="JO13" s="211">
        <v>0</v>
      </c>
      <c r="JP13" s="211">
        <v>0</v>
      </c>
      <c r="JQ13" s="211">
        <v>0</v>
      </c>
      <c r="JR13" s="211">
        <v>0</v>
      </c>
      <c r="JS13" s="211">
        <v>0</v>
      </c>
      <c r="JT13" s="211">
        <v>0</v>
      </c>
      <c r="JU13" s="211">
        <v>0</v>
      </c>
      <c r="JV13" s="211">
        <v>0</v>
      </c>
      <c r="JW13">
        <v>0</v>
      </c>
      <c r="JX13">
        <v>0</v>
      </c>
      <c r="JY13">
        <v>0</v>
      </c>
      <c r="JZ13">
        <v>0</v>
      </c>
      <c r="KA13">
        <v>0</v>
      </c>
      <c r="KB13">
        <v>0</v>
      </c>
      <c r="KC13">
        <v>0</v>
      </c>
      <c r="KD13">
        <v>0</v>
      </c>
      <c r="KE13">
        <v>0</v>
      </c>
      <c r="KF13">
        <v>0</v>
      </c>
      <c r="KG13">
        <v>0</v>
      </c>
      <c r="KH13">
        <v>0</v>
      </c>
      <c r="KI13">
        <v>0</v>
      </c>
      <c r="KJ13" s="205" t="s">
        <v>595</v>
      </c>
      <c r="KK13" t="s">
        <v>88</v>
      </c>
      <c r="KL13" t="s">
        <v>88</v>
      </c>
      <c r="KM13" t="s">
        <v>88</v>
      </c>
      <c r="KN13">
        <v>0</v>
      </c>
      <c r="KO13" t="s">
        <v>88</v>
      </c>
      <c r="KP13" t="s">
        <v>88</v>
      </c>
      <c r="KQ13" t="s">
        <v>88</v>
      </c>
      <c r="KR13" t="s">
        <v>88</v>
      </c>
      <c r="KS13" t="s">
        <v>88</v>
      </c>
      <c r="KT13" t="s">
        <v>88</v>
      </c>
      <c r="KU13" s="205" t="s">
        <v>88</v>
      </c>
      <c r="KV13" t="s">
        <v>595</v>
      </c>
      <c r="KW13" t="s">
        <v>595</v>
      </c>
      <c r="KX13" t="s">
        <v>595</v>
      </c>
      <c r="KY13" t="s">
        <v>595</v>
      </c>
      <c r="KZ13">
        <v>0</v>
      </c>
      <c r="LA13" t="s">
        <v>88</v>
      </c>
      <c r="LB13" t="s">
        <v>88</v>
      </c>
      <c r="LC13" t="s">
        <v>88</v>
      </c>
      <c r="LD13" t="s">
        <v>88</v>
      </c>
      <c r="LE13" t="s">
        <v>88</v>
      </c>
      <c r="LF13" t="s">
        <v>88</v>
      </c>
      <c r="LG13" t="s">
        <v>88</v>
      </c>
      <c r="LH13" s="211">
        <v>0</v>
      </c>
      <c r="LI13" s="211" t="s">
        <v>681</v>
      </c>
      <c r="LJ13" s="211" t="s">
        <v>628</v>
      </c>
      <c r="LK13" s="211" t="s">
        <v>631</v>
      </c>
      <c r="LL13" s="211" t="s">
        <v>88</v>
      </c>
      <c r="LM13" s="211" t="s">
        <v>88</v>
      </c>
      <c r="LN13" s="211" t="s">
        <v>88</v>
      </c>
      <c r="LO13" s="211">
        <v>0</v>
      </c>
      <c r="LP13" s="211">
        <v>0</v>
      </c>
      <c r="LQ13" s="211">
        <v>20149249000</v>
      </c>
      <c r="LR13" s="211">
        <v>0</v>
      </c>
      <c r="LS13" s="211">
        <v>0</v>
      </c>
      <c r="LT13" s="211">
        <v>0</v>
      </c>
      <c r="LU13" s="211">
        <v>0</v>
      </c>
      <c r="LV13" t="s">
        <v>595</v>
      </c>
      <c r="LW13" t="s">
        <v>595</v>
      </c>
      <c r="LX13" t="s">
        <v>595</v>
      </c>
      <c r="LY13" t="s">
        <v>595</v>
      </c>
      <c r="LZ13">
        <v>0</v>
      </c>
      <c r="MA13" t="s">
        <v>88</v>
      </c>
      <c r="MB13" t="s">
        <v>88</v>
      </c>
      <c r="MC13" t="s">
        <v>88</v>
      </c>
      <c r="MD13" t="s">
        <v>88</v>
      </c>
      <c r="ME13" t="s">
        <v>88</v>
      </c>
      <c r="MF13" t="s">
        <v>88</v>
      </c>
      <c r="MG13" t="s">
        <v>88</v>
      </c>
      <c r="MH13">
        <v>0</v>
      </c>
      <c r="MI13">
        <v>0</v>
      </c>
      <c r="MJ13">
        <v>0</v>
      </c>
      <c r="MK13">
        <v>0</v>
      </c>
      <c r="ML13">
        <v>0</v>
      </c>
      <c r="MM13">
        <v>0</v>
      </c>
      <c r="MN13">
        <v>0</v>
      </c>
      <c r="MO13">
        <v>0</v>
      </c>
      <c r="MP13">
        <v>0</v>
      </c>
      <c r="MQ13">
        <v>0</v>
      </c>
      <c r="MR13">
        <v>0</v>
      </c>
      <c r="MS13">
        <v>0</v>
      </c>
      <c r="MT13">
        <v>0</v>
      </c>
      <c r="MU13">
        <v>0</v>
      </c>
      <c r="MV13">
        <v>0</v>
      </c>
      <c r="MW13">
        <v>0</v>
      </c>
      <c r="MX13">
        <v>0</v>
      </c>
      <c r="MY13">
        <v>0</v>
      </c>
      <c r="MZ13">
        <v>0</v>
      </c>
      <c r="NA13">
        <v>0</v>
      </c>
      <c r="NB13">
        <v>0</v>
      </c>
      <c r="NC13">
        <v>0</v>
      </c>
      <c r="ND13">
        <v>0</v>
      </c>
      <c r="NE13">
        <v>0</v>
      </c>
      <c r="NF13">
        <v>0</v>
      </c>
      <c r="NG13">
        <v>0</v>
      </c>
      <c r="NH13">
        <v>0</v>
      </c>
      <c r="NI13" t="s">
        <v>595</v>
      </c>
      <c r="NJ13" t="s">
        <v>595</v>
      </c>
      <c r="NK13" t="s">
        <v>595</v>
      </c>
      <c r="NL13" t="s">
        <v>595</v>
      </c>
      <c r="NM13">
        <v>0</v>
      </c>
      <c r="NN13" t="s">
        <v>88</v>
      </c>
      <c r="NO13" t="s">
        <v>88</v>
      </c>
      <c r="NP13" t="s">
        <v>88</v>
      </c>
      <c r="NQ13" t="s">
        <v>88</v>
      </c>
      <c r="NR13" t="s">
        <v>88</v>
      </c>
      <c r="NS13" t="s">
        <v>88</v>
      </c>
      <c r="NT13" t="s">
        <v>88</v>
      </c>
      <c r="NU13">
        <v>0</v>
      </c>
      <c r="NV13">
        <v>0</v>
      </c>
      <c r="NW13">
        <v>0</v>
      </c>
      <c r="NX13">
        <v>0</v>
      </c>
      <c r="NY13">
        <v>0</v>
      </c>
      <c r="NZ13">
        <v>0</v>
      </c>
      <c r="OA13">
        <v>0</v>
      </c>
      <c r="OB13">
        <v>0</v>
      </c>
      <c r="OC13">
        <v>0</v>
      </c>
      <c r="OD13">
        <v>0</v>
      </c>
      <c r="OE13">
        <v>0</v>
      </c>
      <c r="OF13">
        <v>0</v>
      </c>
      <c r="OG13">
        <v>0</v>
      </c>
      <c r="OH13">
        <v>0</v>
      </c>
      <c r="OI13">
        <v>0</v>
      </c>
      <c r="OJ13">
        <v>0</v>
      </c>
      <c r="OK13">
        <v>0</v>
      </c>
      <c r="OL13">
        <v>0</v>
      </c>
      <c r="OM13">
        <v>0</v>
      </c>
      <c r="ON13">
        <v>0</v>
      </c>
      <c r="OO13">
        <v>0</v>
      </c>
      <c r="OP13">
        <v>0</v>
      </c>
      <c r="OQ13">
        <v>0</v>
      </c>
      <c r="OR13">
        <v>0</v>
      </c>
      <c r="OS13" s="210"/>
      <c r="OT13" s="210"/>
      <c r="OU13" t="s">
        <v>672</v>
      </c>
      <c r="OV13">
        <v>1</v>
      </c>
      <c r="OW13">
        <v>0</v>
      </c>
      <c r="OX13">
        <v>0</v>
      </c>
      <c r="OY13">
        <v>0</v>
      </c>
      <c r="OZ13">
        <v>0</v>
      </c>
      <c r="PA13">
        <v>0</v>
      </c>
      <c r="PB13">
        <v>0</v>
      </c>
      <c r="PC13">
        <v>0</v>
      </c>
      <c r="PD13">
        <v>0</v>
      </c>
      <c r="PE13">
        <v>0</v>
      </c>
      <c r="PF13">
        <v>0</v>
      </c>
      <c r="PG13">
        <v>0</v>
      </c>
      <c r="PH13">
        <v>0</v>
      </c>
      <c r="PI13">
        <v>0</v>
      </c>
      <c r="PJ13">
        <v>0</v>
      </c>
      <c r="PK13">
        <v>0</v>
      </c>
      <c r="PL13">
        <v>0</v>
      </c>
      <c r="PM13">
        <v>0</v>
      </c>
      <c r="PN13">
        <v>0</v>
      </c>
      <c r="PO13">
        <v>0</v>
      </c>
      <c r="PP13">
        <v>0</v>
      </c>
      <c r="PQ13">
        <v>0</v>
      </c>
      <c r="PR13">
        <v>0</v>
      </c>
      <c r="PS13">
        <v>0</v>
      </c>
      <c r="PT13">
        <v>0</v>
      </c>
      <c r="PU13">
        <v>0</v>
      </c>
      <c r="PV13">
        <v>0</v>
      </c>
      <c r="PW13" s="211">
        <v>0</v>
      </c>
      <c r="PX13" s="211">
        <v>0</v>
      </c>
      <c r="PY13" t="s">
        <v>682</v>
      </c>
    </row>
    <row r="14" spans="1:443" ht="15.75" customHeight="1" x14ac:dyDescent="0.35">
      <c r="A14" s="205" t="s">
        <v>683</v>
      </c>
      <c r="B14" s="205">
        <v>7868</v>
      </c>
      <c r="C14" s="205" t="s">
        <v>684</v>
      </c>
      <c r="D14" s="215">
        <v>2020110010191</v>
      </c>
      <c r="E14" s="205" t="s">
        <v>563</v>
      </c>
      <c r="F14" s="205" t="s">
        <v>37</v>
      </c>
      <c r="G14" s="205" t="s">
        <v>564</v>
      </c>
      <c r="H14" s="205" t="s">
        <v>685</v>
      </c>
      <c r="I14" s="205" t="s">
        <v>686</v>
      </c>
      <c r="J14" s="205" t="s">
        <v>687</v>
      </c>
      <c r="K14" s="205" t="s">
        <v>688</v>
      </c>
      <c r="L14" s="205" t="s">
        <v>689</v>
      </c>
      <c r="M14" s="205" t="s">
        <v>690</v>
      </c>
      <c r="N14" s="205" t="s">
        <v>691</v>
      </c>
      <c r="O14" s="205" t="s">
        <v>692</v>
      </c>
      <c r="P14" s="205" t="s">
        <v>693</v>
      </c>
      <c r="Q14" s="205" t="s">
        <v>694</v>
      </c>
      <c r="R14" s="205" t="s">
        <v>695</v>
      </c>
      <c r="S14" s="205" t="s">
        <v>696</v>
      </c>
      <c r="T14" s="205" t="s">
        <v>697</v>
      </c>
      <c r="U14" s="205" t="s">
        <v>698</v>
      </c>
      <c r="V14" s="205"/>
      <c r="W14" s="205"/>
      <c r="X14" s="205"/>
      <c r="Y14" s="205"/>
      <c r="Z14" s="205"/>
      <c r="AA14" s="205"/>
      <c r="AB14" s="205"/>
      <c r="AC14" s="205" t="s">
        <v>696</v>
      </c>
      <c r="AD14" s="205"/>
      <c r="AE14" s="205"/>
      <c r="AF14" s="205"/>
      <c r="AG14" s="205" t="s">
        <v>577</v>
      </c>
      <c r="AH14" s="205" t="s">
        <v>699</v>
      </c>
      <c r="AI14" s="205" t="s">
        <v>700</v>
      </c>
      <c r="AJ14" s="205" t="s">
        <v>701</v>
      </c>
      <c r="AK14" s="216">
        <v>44055</v>
      </c>
      <c r="AL14" s="205">
        <v>1</v>
      </c>
      <c r="AM14">
        <v>2024</v>
      </c>
      <c r="AN14" s="217" t="s">
        <v>702</v>
      </c>
      <c r="AO14" s="205" t="s">
        <v>703</v>
      </c>
      <c r="AP14" s="205">
        <v>2020</v>
      </c>
      <c r="AQ14" s="205">
        <v>2024</v>
      </c>
      <c r="AR14" s="205" t="s">
        <v>44</v>
      </c>
      <c r="AS14" s="205" t="s">
        <v>583</v>
      </c>
      <c r="AT14" s="205" t="s">
        <v>584</v>
      </c>
      <c r="AU14" s="205" t="s">
        <v>704</v>
      </c>
      <c r="AV14" s="205">
        <v>2020</v>
      </c>
      <c r="AW14" s="205">
        <v>0</v>
      </c>
      <c r="AX14" s="205" t="s">
        <v>586</v>
      </c>
      <c r="AY14" s="218">
        <v>1</v>
      </c>
      <c r="AZ14" s="218">
        <v>0</v>
      </c>
      <c r="BA14" s="205">
        <v>0</v>
      </c>
      <c r="BB14" s="217" t="s">
        <v>705</v>
      </c>
      <c r="BC14" s="205" t="s">
        <v>706</v>
      </c>
      <c r="BD14" s="205" t="s">
        <v>707</v>
      </c>
      <c r="BE14" s="205" t="s">
        <v>708</v>
      </c>
      <c r="BF14" s="217" t="s">
        <v>709</v>
      </c>
      <c r="BG14" s="205">
        <v>3</v>
      </c>
      <c r="BH14" s="216">
        <v>45212</v>
      </c>
      <c r="BI14" s="205" t="s">
        <v>710</v>
      </c>
      <c r="BJ14" s="205" t="s">
        <v>198</v>
      </c>
      <c r="BK14" s="205">
        <v>100</v>
      </c>
      <c r="BL14" s="205">
        <v>12</v>
      </c>
      <c r="BM14" s="205">
        <v>21</v>
      </c>
      <c r="BN14" s="205">
        <v>21</v>
      </c>
      <c r="BO14" s="205">
        <v>28</v>
      </c>
      <c r="BP14" s="205">
        <v>18</v>
      </c>
      <c r="BQ14" s="205">
        <v>589332005</v>
      </c>
      <c r="BR14" s="205">
        <v>80852058</v>
      </c>
      <c r="BS14" s="205">
        <v>142904306</v>
      </c>
      <c r="BT14" s="205">
        <v>146710859</v>
      </c>
      <c r="BU14" s="205">
        <v>102221782</v>
      </c>
      <c r="BV14" s="205">
        <v>116643000</v>
      </c>
      <c r="BW14" s="205">
        <v>12</v>
      </c>
      <c r="BX14" s="205">
        <v>21</v>
      </c>
      <c r="BY14" s="205">
        <v>21</v>
      </c>
      <c r="BZ14" s="205">
        <v>23</v>
      </c>
      <c r="CA14" s="205">
        <v>18</v>
      </c>
      <c r="CB14" s="205">
        <v>21</v>
      </c>
      <c r="CC14" s="205">
        <v>21</v>
      </c>
      <c r="CD14" s="205">
        <v>28</v>
      </c>
      <c r="CE14">
        <v>18</v>
      </c>
      <c r="CF14" s="205">
        <v>80852058</v>
      </c>
      <c r="CG14" s="205">
        <v>80852058</v>
      </c>
      <c r="CH14" s="205">
        <v>142904306</v>
      </c>
      <c r="CI14" s="205">
        <v>142904306</v>
      </c>
      <c r="CJ14" s="205">
        <v>146710859</v>
      </c>
      <c r="CK14" s="205">
        <v>146710859</v>
      </c>
      <c r="CL14" s="205">
        <v>102221782</v>
      </c>
      <c r="CM14" s="205">
        <v>75258706</v>
      </c>
      <c r="CN14" s="205">
        <v>12.000000000000002</v>
      </c>
      <c r="CO14" s="205">
        <v>21</v>
      </c>
      <c r="CP14" s="205">
        <v>21</v>
      </c>
      <c r="CQ14" s="205">
        <v>28</v>
      </c>
      <c r="CR14">
        <v>82</v>
      </c>
      <c r="CS14" s="205" t="s">
        <v>44</v>
      </c>
      <c r="CT14" s="205">
        <v>0</v>
      </c>
      <c r="CU14" s="205">
        <v>6.0012000000000008</v>
      </c>
      <c r="CV14" s="205">
        <v>5.9993999999999996</v>
      </c>
      <c r="CW14" s="205">
        <v>0</v>
      </c>
      <c r="CX14" s="205">
        <v>5.9993999999999996</v>
      </c>
      <c r="CY14" s="205">
        <v>0</v>
      </c>
      <c r="CZ14" s="205">
        <v>0</v>
      </c>
      <c r="DA14" s="205">
        <v>0</v>
      </c>
      <c r="DB14" s="205">
        <v>0</v>
      </c>
      <c r="DC14" s="205">
        <v>0</v>
      </c>
      <c r="DD14" s="205">
        <v>0</v>
      </c>
      <c r="DE14" s="205">
        <v>0</v>
      </c>
      <c r="DF14">
        <v>18</v>
      </c>
      <c r="DG14">
        <v>18</v>
      </c>
      <c r="DH14">
        <v>18</v>
      </c>
      <c r="DI14">
        <v>18</v>
      </c>
      <c r="DJ14" s="205">
        <v>0</v>
      </c>
      <c r="DK14" s="205">
        <v>33.340000000000003</v>
      </c>
      <c r="DL14" s="205">
        <v>33.33</v>
      </c>
      <c r="DM14" s="205">
        <v>0</v>
      </c>
      <c r="DN14" s="205">
        <v>33.33</v>
      </c>
      <c r="DO14" s="205">
        <v>0</v>
      </c>
      <c r="DP14" s="205">
        <v>0</v>
      </c>
      <c r="DQ14" s="205">
        <v>0</v>
      </c>
      <c r="DR14" s="205">
        <v>0</v>
      </c>
      <c r="DS14" s="205">
        <v>0</v>
      </c>
      <c r="DT14" s="205">
        <v>0</v>
      </c>
      <c r="DU14" s="205">
        <v>0</v>
      </c>
      <c r="DV14" s="205">
        <v>100</v>
      </c>
      <c r="DW14" s="205">
        <v>0</v>
      </c>
      <c r="DX14" s="205">
        <v>0</v>
      </c>
      <c r="DY14" s="205">
        <v>0</v>
      </c>
      <c r="DZ14" s="205">
        <v>0</v>
      </c>
      <c r="EA14" s="205">
        <v>0</v>
      </c>
      <c r="EB14" s="205">
        <v>0</v>
      </c>
      <c r="EC14" s="205">
        <v>0</v>
      </c>
      <c r="ED14" s="205">
        <v>0</v>
      </c>
      <c r="EE14" s="205">
        <v>0</v>
      </c>
      <c r="EF14" s="205">
        <v>0</v>
      </c>
      <c r="EG14" s="205">
        <v>0</v>
      </c>
      <c r="EH14" s="205">
        <v>0</v>
      </c>
      <c r="EI14" s="205">
        <v>0</v>
      </c>
      <c r="EJ14" s="205">
        <v>0</v>
      </c>
      <c r="EK14" s="205">
        <v>0</v>
      </c>
      <c r="EL14" s="205" t="s">
        <v>711</v>
      </c>
      <c r="EM14" s="205" t="s">
        <v>712</v>
      </c>
      <c r="EN14" s="205">
        <v>0</v>
      </c>
      <c r="EO14" s="205" t="s">
        <v>713</v>
      </c>
      <c r="EP14" s="205">
        <v>0</v>
      </c>
      <c r="EQ14" s="205">
        <v>0</v>
      </c>
      <c r="ER14" s="205">
        <v>0</v>
      </c>
      <c r="ES14" s="205">
        <v>0</v>
      </c>
      <c r="ET14" s="205">
        <v>0</v>
      </c>
      <c r="EU14" s="205">
        <v>0</v>
      </c>
      <c r="EV14" s="205">
        <v>0</v>
      </c>
      <c r="EW14" s="205">
        <v>0</v>
      </c>
      <c r="EX14" s="205">
        <v>0</v>
      </c>
      <c r="EY14" s="205">
        <v>0</v>
      </c>
      <c r="EZ14" s="205">
        <v>0</v>
      </c>
      <c r="FA14" s="205">
        <v>0</v>
      </c>
      <c r="FB14" s="205">
        <v>0</v>
      </c>
      <c r="FC14" s="205">
        <v>0</v>
      </c>
      <c r="FD14" s="205">
        <v>0</v>
      </c>
      <c r="FE14" s="205">
        <v>0</v>
      </c>
      <c r="FF14" s="205">
        <v>0</v>
      </c>
      <c r="FG14" s="205">
        <v>0</v>
      </c>
      <c r="FH14" s="205">
        <v>0</v>
      </c>
      <c r="FI14" s="205">
        <v>116643000</v>
      </c>
      <c r="FJ14" s="205">
        <v>116643000</v>
      </c>
      <c r="FK14" s="205">
        <v>116643000</v>
      </c>
      <c r="FL14" s="205">
        <v>116643000</v>
      </c>
      <c r="FM14" s="205">
        <v>116643000</v>
      </c>
      <c r="FN14" s="205">
        <v>0</v>
      </c>
      <c r="FO14" s="205">
        <v>0</v>
      </c>
      <c r="FP14" s="205">
        <v>0</v>
      </c>
      <c r="FQ14" s="205">
        <v>0</v>
      </c>
      <c r="FR14" s="205">
        <v>0</v>
      </c>
      <c r="FS14" s="205">
        <v>0</v>
      </c>
      <c r="FT14" s="205">
        <v>0</v>
      </c>
      <c r="FU14" s="205">
        <v>116643000</v>
      </c>
      <c r="FV14" s="205">
        <v>116643000</v>
      </c>
      <c r="FW14" s="205">
        <v>116643000</v>
      </c>
      <c r="FX14" s="205">
        <v>116643000</v>
      </c>
      <c r="FY14" s="205">
        <v>116643000</v>
      </c>
      <c r="FZ14" s="205">
        <v>116643000</v>
      </c>
      <c r="GA14" s="205">
        <v>0</v>
      </c>
      <c r="GB14" s="205">
        <v>0</v>
      </c>
      <c r="GC14" s="205">
        <v>0</v>
      </c>
      <c r="GD14" s="205">
        <v>0</v>
      </c>
      <c r="GE14" s="205">
        <v>0</v>
      </c>
      <c r="GF14" s="205">
        <v>0</v>
      </c>
      <c r="GG14" s="205">
        <v>0</v>
      </c>
      <c r="GH14" s="205">
        <v>116643000</v>
      </c>
      <c r="GI14" s="205">
        <v>0</v>
      </c>
      <c r="GJ14" s="205">
        <v>0</v>
      </c>
      <c r="GK14" s="205">
        <v>0</v>
      </c>
      <c r="GL14" s="205">
        <v>0</v>
      </c>
      <c r="GM14" s="205">
        <v>0</v>
      </c>
      <c r="GN14" s="205">
        <v>0</v>
      </c>
      <c r="GO14" s="205">
        <v>0</v>
      </c>
      <c r="GP14" s="205">
        <v>0</v>
      </c>
      <c r="GQ14" s="205">
        <v>0</v>
      </c>
      <c r="GR14" s="205">
        <v>0</v>
      </c>
      <c r="GS14" s="205">
        <v>0</v>
      </c>
      <c r="GT14" s="205">
        <v>0</v>
      </c>
      <c r="GU14" s="205">
        <v>0</v>
      </c>
      <c r="GV14" s="205">
        <v>0</v>
      </c>
      <c r="GW14" s="205">
        <v>0</v>
      </c>
      <c r="GX14" s="205">
        <v>0</v>
      </c>
      <c r="GY14" s="205">
        <v>0</v>
      </c>
      <c r="GZ14" s="205">
        <v>0</v>
      </c>
      <c r="HA14" s="205">
        <v>0</v>
      </c>
      <c r="HB14" s="205">
        <v>0</v>
      </c>
      <c r="HC14" s="205">
        <v>0</v>
      </c>
      <c r="HD14" s="205">
        <v>0</v>
      </c>
      <c r="HE14" s="205">
        <v>0</v>
      </c>
      <c r="HF14" s="205">
        <v>0</v>
      </c>
      <c r="HG14" s="205">
        <v>0</v>
      </c>
      <c r="HH14" s="205">
        <v>0</v>
      </c>
      <c r="HI14" s="205">
        <v>0</v>
      </c>
      <c r="HJ14" s="205">
        <v>0</v>
      </c>
      <c r="HK14" s="205">
        <v>0</v>
      </c>
      <c r="HL14" s="205">
        <v>0</v>
      </c>
      <c r="HM14" s="205">
        <v>0</v>
      </c>
      <c r="HN14" s="205">
        <v>0</v>
      </c>
      <c r="HO14" s="205">
        <v>0</v>
      </c>
      <c r="HP14" s="205">
        <v>0</v>
      </c>
      <c r="HQ14" s="205">
        <v>0</v>
      </c>
      <c r="HR14" s="205">
        <v>0</v>
      </c>
      <c r="HS14" s="205">
        <v>0</v>
      </c>
      <c r="HT14" s="205">
        <v>0</v>
      </c>
      <c r="HU14" s="205">
        <v>0</v>
      </c>
      <c r="HV14" s="205">
        <v>0</v>
      </c>
      <c r="HW14" s="205">
        <v>0</v>
      </c>
      <c r="HX14" s="205">
        <v>0</v>
      </c>
      <c r="HY14" s="205">
        <v>0</v>
      </c>
      <c r="HZ14" s="205">
        <v>0</v>
      </c>
      <c r="IA14" s="205">
        <v>0</v>
      </c>
      <c r="IB14" s="205">
        <v>0</v>
      </c>
      <c r="IC14" s="205">
        <v>0</v>
      </c>
      <c r="ID14" s="205">
        <v>0</v>
      </c>
      <c r="IE14" s="205">
        <v>0</v>
      </c>
      <c r="IF14" s="205">
        <v>0</v>
      </c>
      <c r="IG14" s="205">
        <v>0</v>
      </c>
      <c r="IH14" s="205">
        <v>0</v>
      </c>
      <c r="II14" s="205" t="s">
        <v>88</v>
      </c>
      <c r="IJ14" s="205" t="s">
        <v>88</v>
      </c>
      <c r="IK14" s="205" t="s">
        <v>88</v>
      </c>
      <c r="IL14" s="205" t="s">
        <v>88</v>
      </c>
      <c r="IM14" s="205" t="s">
        <v>88</v>
      </c>
      <c r="IN14" s="205" t="s">
        <v>88</v>
      </c>
      <c r="IO14" s="205" t="s">
        <v>88</v>
      </c>
      <c r="IP14" s="205" t="s">
        <v>88</v>
      </c>
      <c r="IQ14" s="205" t="s">
        <v>88</v>
      </c>
      <c r="IR14" s="205" t="s">
        <v>88</v>
      </c>
      <c r="IS14" s="205" t="s">
        <v>88</v>
      </c>
      <c r="IT14" s="205" t="s">
        <v>88</v>
      </c>
      <c r="IU14" s="205" t="s">
        <v>88</v>
      </c>
      <c r="IV14" s="205" t="s">
        <v>88</v>
      </c>
      <c r="IW14" s="205" t="s">
        <v>88</v>
      </c>
      <c r="IX14" s="205">
        <v>0</v>
      </c>
      <c r="IY14" s="205">
        <v>0</v>
      </c>
      <c r="IZ14" s="205">
        <v>0</v>
      </c>
      <c r="JA14" s="205">
        <v>0</v>
      </c>
      <c r="JB14" s="205">
        <v>0</v>
      </c>
      <c r="JC14" s="205">
        <v>0</v>
      </c>
      <c r="JD14" s="205">
        <v>0</v>
      </c>
      <c r="JE14" s="205">
        <v>0</v>
      </c>
      <c r="JF14" s="205">
        <v>0</v>
      </c>
      <c r="JG14" s="205">
        <v>0</v>
      </c>
      <c r="JH14" s="205">
        <v>0</v>
      </c>
      <c r="JI14" s="205">
        <v>0</v>
      </c>
      <c r="JJ14" s="219">
        <v>0</v>
      </c>
      <c r="JK14" s="219">
        <v>0</v>
      </c>
      <c r="JL14" s="219">
        <v>0</v>
      </c>
      <c r="JM14" s="219">
        <v>0</v>
      </c>
      <c r="JN14" s="219">
        <v>0</v>
      </c>
      <c r="JO14" s="219">
        <v>0</v>
      </c>
      <c r="JP14" s="219">
        <v>0</v>
      </c>
      <c r="JQ14" s="219">
        <v>0</v>
      </c>
      <c r="JR14" s="219">
        <v>0</v>
      </c>
      <c r="JS14" s="219">
        <v>0</v>
      </c>
      <c r="JT14" s="219">
        <v>0</v>
      </c>
      <c r="JU14" s="219">
        <v>0</v>
      </c>
      <c r="JV14" s="219">
        <v>0</v>
      </c>
      <c r="JW14" s="205">
        <v>0</v>
      </c>
      <c r="JX14" s="205">
        <v>0</v>
      </c>
      <c r="JY14" s="205">
        <v>0</v>
      </c>
      <c r="JZ14" s="205">
        <v>0</v>
      </c>
      <c r="KA14" s="205">
        <v>0</v>
      </c>
      <c r="KB14" s="205">
        <v>0</v>
      </c>
      <c r="KC14" s="205">
        <v>0</v>
      </c>
      <c r="KD14" s="205">
        <v>0</v>
      </c>
      <c r="KE14" s="205">
        <v>0</v>
      </c>
      <c r="KF14" s="205">
        <v>0</v>
      </c>
      <c r="KG14" s="205">
        <v>0</v>
      </c>
      <c r="KH14" s="205">
        <v>0</v>
      </c>
      <c r="KI14" s="205">
        <v>0</v>
      </c>
      <c r="KJ14" s="205" t="s">
        <v>595</v>
      </c>
      <c r="KK14" s="205">
        <v>0</v>
      </c>
      <c r="KL14" s="205">
        <v>0</v>
      </c>
      <c r="KM14" s="205" t="s">
        <v>88</v>
      </c>
      <c r="KN14" s="205">
        <v>0</v>
      </c>
      <c r="KO14" s="205" t="s">
        <v>88</v>
      </c>
      <c r="KP14" s="205" t="s">
        <v>88</v>
      </c>
      <c r="KQ14" s="205" t="s">
        <v>88</v>
      </c>
      <c r="KR14" s="205" t="s">
        <v>88</v>
      </c>
      <c r="KS14" s="205" t="s">
        <v>88</v>
      </c>
      <c r="KT14" s="205" t="s">
        <v>88</v>
      </c>
      <c r="KU14" s="205" t="s">
        <v>88</v>
      </c>
      <c r="KV14" s="205" t="s">
        <v>595</v>
      </c>
      <c r="KW14" s="205">
        <v>0</v>
      </c>
      <c r="KX14" s="205">
        <v>0</v>
      </c>
      <c r="KY14" s="205">
        <v>0</v>
      </c>
      <c r="KZ14" s="205">
        <v>0</v>
      </c>
      <c r="LA14" s="205" t="s">
        <v>88</v>
      </c>
      <c r="LB14" s="205" t="s">
        <v>88</v>
      </c>
      <c r="LC14" s="205" t="s">
        <v>88</v>
      </c>
      <c r="LD14" s="205" t="s">
        <v>88</v>
      </c>
      <c r="LE14" s="205" t="s">
        <v>88</v>
      </c>
      <c r="LF14" s="205" t="s">
        <v>88</v>
      </c>
      <c r="LG14" s="220" t="s">
        <v>88</v>
      </c>
      <c r="LH14" s="219">
        <v>0</v>
      </c>
      <c r="LI14" s="219" t="s">
        <v>684</v>
      </c>
      <c r="LJ14" s="219" t="s">
        <v>686</v>
      </c>
      <c r="LK14" s="219">
        <v>0</v>
      </c>
      <c r="LL14" s="219">
        <v>0</v>
      </c>
      <c r="LM14" s="219">
        <v>0</v>
      </c>
      <c r="LN14" s="219">
        <v>0</v>
      </c>
      <c r="LO14" s="219">
        <v>0</v>
      </c>
      <c r="LP14" s="219">
        <v>0</v>
      </c>
      <c r="LQ14" s="219">
        <v>7927525000</v>
      </c>
      <c r="LR14" s="219">
        <v>0</v>
      </c>
      <c r="LS14" s="219">
        <v>0</v>
      </c>
      <c r="LT14" s="219">
        <v>0</v>
      </c>
      <c r="LU14" s="219">
        <v>0</v>
      </c>
      <c r="LV14" s="205" t="s">
        <v>595</v>
      </c>
      <c r="LW14" s="205">
        <v>0</v>
      </c>
      <c r="LX14" s="205">
        <v>0</v>
      </c>
      <c r="LY14" s="205">
        <v>0</v>
      </c>
      <c r="LZ14" s="205">
        <v>0</v>
      </c>
      <c r="MA14" s="205" t="s">
        <v>88</v>
      </c>
      <c r="MB14" s="205" t="s">
        <v>88</v>
      </c>
      <c r="MC14" s="205" t="s">
        <v>88</v>
      </c>
      <c r="MD14" s="205" t="s">
        <v>88</v>
      </c>
      <c r="ME14" s="205" t="s">
        <v>88</v>
      </c>
      <c r="MF14" s="205" t="s">
        <v>88</v>
      </c>
      <c r="MG14" s="220" t="s">
        <v>88</v>
      </c>
      <c r="MH14" s="205">
        <v>0</v>
      </c>
      <c r="MI14" s="205">
        <v>0</v>
      </c>
      <c r="MJ14">
        <v>0</v>
      </c>
      <c r="MK14" s="205">
        <v>0</v>
      </c>
      <c r="ML14" s="205">
        <v>0</v>
      </c>
      <c r="MM14" s="205">
        <v>0</v>
      </c>
      <c r="MN14" s="205">
        <v>0</v>
      </c>
      <c r="MO14" s="205">
        <v>0</v>
      </c>
      <c r="MP14" s="205">
        <v>0</v>
      </c>
      <c r="MQ14" s="205">
        <v>0</v>
      </c>
      <c r="MR14" s="205">
        <v>0</v>
      </c>
      <c r="MS14" s="205">
        <v>0</v>
      </c>
      <c r="MT14" s="205">
        <v>0</v>
      </c>
      <c r="MU14" s="205">
        <v>0</v>
      </c>
      <c r="MV14" s="205">
        <v>0</v>
      </c>
      <c r="MW14" s="205">
        <v>0</v>
      </c>
      <c r="MX14" s="205">
        <v>0</v>
      </c>
      <c r="MY14" s="205">
        <v>0</v>
      </c>
      <c r="MZ14" s="205">
        <v>0</v>
      </c>
      <c r="NA14" s="205">
        <v>0</v>
      </c>
      <c r="NB14" s="205">
        <v>0</v>
      </c>
      <c r="NC14" s="205">
        <v>0</v>
      </c>
      <c r="ND14" s="205">
        <v>0</v>
      </c>
      <c r="NE14" s="205">
        <v>0</v>
      </c>
      <c r="NF14" s="205">
        <v>0</v>
      </c>
      <c r="NG14" s="205">
        <v>0</v>
      </c>
      <c r="NH14" s="205">
        <v>0</v>
      </c>
      <c r="NI14" s="205" t="s">
        <v>595</v>
      </c>
      <c r="NJ14" s="205">
        <v>0</v>
      </c>
      <c r="NK14" s="205">
        <v>0</v>
      </c>
      <c r="NL14" s="205">
        <v>0</v>
      </c>
      <c r="NM14" s="205">
        <v>0</v>
      </c>
      <c r="NN14" s="205" t="s">
        <v>88</v>
      </c>
      <c r="NO14" s="205" t="s">
        <v>88</v>
      </c>
      <c r="NP14" s="205" t="s">
        <v>88</v>
      </c>
      <c r="NQ14" s="205" t="s">
        <v>88</v>
      </c>
      <c r="NR14" s="205" t="s">
        <v>88</v>
      </c>
      <c r="NS14" s="205" t="s">
        <v>88</v>
      </c>
      <c r="NT14" s="205" t="s">
        <v>88</v>
      </c>
      <c r="NU14" s="205">
        <v>0</v>
      </c>
      <c r="NV14" s="205">
        <v>0</v>
      </c>
      <c r="NW14" s="205">
        <v>0</v>
      </c>
      <c r="NX14" s="205">
        <v>0</v>
      </c>
      <c r="NY14" s="205">
        <v>0</v>
      </c>
      <c r="NZ14" s="205">
        <v>0</v>
      </c>
      <c r="OA14" s="205">
        <v>0</v>
      </c>
      <c r="OB14" s="205">
        <v>0</v>
      </c>
      <c r="OC14" s="205">
        <v>0</v>
      </c>
      <c r="OD14" s="205">
        <v>0</v>
      </c>
      <c r="OE14" s="205">
        <v>0</v>
      </c>
      <c r="OF14" s="205">
        <v>0</v>
      </c>
      <c r="OG14" s="205">
        <v>0</v>
      </c>
      <c r="OH14" s="205">
        <v>0</v>
      </c>
      <c r="OI14" s="205">
        <v>0</v>
      </c>
      <c r="OJ14" s="205">
        <v>0</v>
      </c>
      <c r="OK14" s="205">
        <v>0</v>
      </c>
      <c r="OL14" s="205">
        <v>0</v>
      </c>
      <c r="OM14" s="205">
        <v>0</v>
      </c>
      <c r="ON14" s="205">
        <v>0</v>
      </c>
      <c r="OO14" s="205">
        <v>0</v>
      </c>
      <c r="OP14" s="205">
        <v>0</v>
      </c>
      <c r="OQ14" s="205">
        <v>0</v>
      </c>
      <c r="OR14" s="205">
        <v>0</v>
      </c>
      <c r="OS14" s="217" t="s">
        <v>714</v>
      </c>
      <c r="OT14" s="217" t="s">
        <v>715</v>
      </c>
      <c r="OU14" s="205" t="s">
        <v>683</v>
      </c>
      <c r="OV14" s="205">
        <v>18</v>
      </c>
      <c r="OW14" s="205">
        <v>0</v>
      </c>
      <c r="OX14" s="205">
        <v>0</v>
      </c>
      <c r="OY14" s="205">
        <v>0</v>
      </c>
      <c r="OZ14" s="205">
        <v>0</v>
      </c>
      <c r="PA14" s="205">
        <v>0</v>
      </c>
      <c r="PB14" s="205">
        <v>0</v>
      </c>
      <c r="PC14" s="205">
        <v>0</v>
      </c>
      <c r="PD14" s="205">
        <v>0</v>
      </c>
      <c r="PE14" s="205">
        <v>0</v>
      </c>
      <c r="PF14" s="205">
        <v>0</v>
      </c>
      <c r="PG14" s="205">
        <v>0</v>
      </c>
      <c r="PH14" s="205">
        <v>0</v>
      </c>
      <c r="PI14" s="205">
        <v>0</v>
      </c>
      <c r="PJ14" s="205">
        <v>0</v>
      </c>
      <c r="PK14" s="205">
        <v>0</v>
      </c>
      <c r="PL14" s="205">
        <v>0</v>
      </c>
      <c r="PM14" s="205">
        <v>0</v>
      </c>
      <c r="PN14" s="205">
        <v>0</v>
      </c>
      <c r="PO14" s="205">
        <v>0</v>
      </c>
      <c r="PP14" s="205">
        <v>0</v>
      </c>
      <c r="PQ14" s="205">
        <v>0</v>
      </c>
      <c r="PR14" s="205">
        <v>0</v>
      </c>
      <c r="PS14" s="205">
        <v>0</v>
      </c>
      <c r="PT14" s="205">
        <v>0</v>
      </c>
      <c r="PU14" s="205">
        <v>0</v>
      </c>
      <c r="PV14" s="205">
        <v>0</v>
      </c>
      <c r="PW14" s="219">
        <v>0</v>
      </c>
      <c r="PX14" s="219">
        <v>0</v>
      </c>
      <c r="PY14" s="205" t="s">
        <v>598</v>
      </c>
    </row>
    <row r="15" spans="1:443" ht="15.75" customHeight="1" x14ac:dyDescent="0.35">
      <c r="A15" s="205" t="s">
        <v>716</v>
      </c>
      <c r="B15" s="205">
        <v>7868</v>
      </c>
      <c r="C15" s="205" t="s">
        <v>717</v>
      </c>
      <c r="D15" s="215">
        <v>2020110010191</v>
      </c>
      <c r="E15" s="205" t="s">
        <v>563</v>
      </c>
      <c r="F15" s="205" t="s">
        <v>37</v>
      </c>
      <c r="G15" s="205" t="s">
        <v>564</v>
      </c>
      <c r="H15" s="205" t="s">
        <v>685</v>
      </c>
      <c r="I15" s="205" t="s">
        <v>686</v>
      </c>
      <c r="J15" s="205" t="s">
        <v>687</v>
      </c>
      <c r="K15" s="205" t="s">
        <v>688</v>
      </c>
      <c r="L15" s="205" t="s">
        <v>689</v>
      </c>
      <c r="M15" s="205" t="s">
        <v>690</v>
      </c>
      <c r="N15" s="205" t="s">
        <v>718</v>
      </c>
      <c r="O15" s="205" t="s">
        <v>719</v>
      </c>
      <c r="P15" s="205" t="s">
        <v>720</v>
      </c>
      <c r="Q15" s="205" t="s">
        <v>721</v>
      </c>
      <c r="R15" s="205" t="s">
        <v>695</v>
      </c>
      <c r="S15" s="205" t="s">
        <v>722</v>
      </c>
      <c r="T15" s="205" t="s">
        <v>723</v>
      </c>
      <c r="U15" s="205"/>
      <c r="V15" s="205"/>
      <c r="W15" s="205"/>
      <c r="X15" s="205"/>
      <c r="Y15" s="205"/>
      <c r="Z15" s="205"/>
      <c r="AA15" s="205"/>
      <c r="AB15" s="205"/>
      <c r="AC15" s="205" t="s">
        <v>722</v>
      </c>
      <c r="AD15" s="205"/>
      <c r="AE15" s="205"/>
      <c r="AF15" s="205"/>
      <c r="AG15" s="205" t="s">
        <v>577</v>
      </c>
      <c r="AH15" s="205" t="s">
        <v>578</v>
      </c>
      <c r="AI15" s="205" t="s">
        <v>724</v>
      </c>
      <c r="AJ15" s="205" t="s">
        <v>725</v>
      </c>
      <c r="AK15" s="216">
        <v>44055</v>
      </c>
      <c r="AL15" s="205">
        <v>1</v>
      </c>
      <c r="AM15">
        <v>2024</v>
      </c>
      <c r="AN15" s="217" t="s">
        <v>726</v>
      </c>
      <c r="AO15" s="205" t="s">
        <v>727</v>
      </c>
      <c r="AP15" s="205">
        <v>2020</v>
      </c>
      <c r="AQ15" s="205">
        <v>2024</v>
      </c>
      <c r="AR15" s="205" t="s">
        <v>33</v>
      </c>
      <c r="AS15" s="205" t="s">
        <v>728</v>
      </c>
      <c r="AT15" s="205" t="s">
        <v>584</v>
      </c>
      <c r="AU15" s="205" t="s">
        <v>729</v>
      </c>
      <c r="AV15" s="205">
        <v>2020</v>
      </c>
      <c r="AW15" s="205">
        <v>0</v>
      </c>
      <c r="AX15" s="205" t="s">
        <v>586</v>
      </c>
      <c r="AY15" s="218">
        <v>1</v>
      </c>
      <c r="AZ15" s="218">
        <v>0</v>
      </c>
      <c r="BA15" s="205">
        <v>0</v>
      </c>
      <c r="BB15" s="217" t="s">
        <v>730</v>
      </c>
      <c r="BC15" s="205" t="s">
        <v>731</v>
      </c>
      <c r="BD15" s="205" t="s">
        <v>732</v>
      </c>
      <c r="BE15" s="205" t="s">
        <v>733</v>
      </c>
      <c r="BF15" s="205" t="s">
        <v>709</v>
      </c>
      <c r="BG15" s="205">
        <v>3</v>
      </c>
      <c r="BH15" s="216">
        <v>45212</v>
      </c>
      <c r="BI15" s="205" t="s">
        <v>710</v>
      </c>
      <c r="BJ15" s="205" t="s">
        <v>198</v>
      </c>
      <c r="BK15" s="205">
        <v>100</v>
      </c>
      <c r="BL15" s="205">
        <v>13</v>
      </c>
      <c r="BM15" s="205">
        <v>33</v>
      </c>
      <c r="BN15" s="205">
        <v>40</v>
      </c>
      <c r="BO15" s="205">
        <v>85</v>
      </c>
      <c r="BP15" s="205">
        <v>100</v>
      </c>
      <c r="BQ15" s="205">
        <v>1592720533</v>
      </c>
      <c r="BR15" s="205">
        <v>369668353</v>
      </c>
      <c r="BS15" s="205">
        <v>454750793</v>
      </c>
      <c r="BT15" s="205">
        <v>399373387</v>
      </c>
      <c r="BU15" s="205">
        <v>221899000</v>
      </c>
      <c r="BV15" s="205">
        <v>147029000</v>
      </c>
      <c r="BW15" s="205">
        <v>13</v>
      </c>
      <c r="BX15" s="205">
        <v>33</v>
      </c>
      <c r="BY15" s="205">
        <v>54</v>
      </c>
      <c r="BZ15" s="205">
        <v>85</v>
      </c>
      <c r="CA15" s="205">
        <v>100</v>
      </c>
      <c r="CB15" s="205">
        <v>20</v>
      </c>
      <c r="CC15" s="205">
        <v>7</v>
      </c>
      <c r="CD15" s="205">
        <v>45</v>
      </c>
      <c r="CE15">
        <v>15</v>
      </c>
      <c r="CF15" s="205">
        <v>369668353</v>
      </c>
      <c r="CG15" s="205">
        <v>369668353</v>
      </c>
      <c r="CH15" s="205">
        <v>454750793</v>
      </c>
      <c r="CI15" s="205">
        <v>447613508</v>
      </c>
      <c r="CJ15" s="205">
        <v>399373387</v>
      </c>
      <c r="CK15" s="205">
        <v>399373387</v>
      </c>
      <c r="CL15" s="205">
        <v>198575130</v>
      </c>
      <c r="CM15" s="205">
        <v>185490108</v>
      </c>
      <c r="CN15" s="205">
        <v>13</v>
      </c>
      <c r="CO15" s="205">
        <v>33</v>
      </c>
      <c r="CP15" s="205">
        <v>40</v>
      </c>
      <c r="CQ15" s="205">
        <v>85</v>
      </c>
      <c r="CR15">
        <v>85</v>
      </c>
      <c r="CS15" s="205" t="s">
        <v>44</v>
      </c>
      <c r="CT15" s="205">
        <v>0</v>
      </c>
      <c r="CU15" s="205">
        <v>0</v>
      </c>
      <c r="CV15" s="205">
        <v>7.5</v>
      </c>
      <c r="CW15" s="205">
        <v>0</v>
      </c>
      <c r="CX15" s="205">
        <v>7.5</v>
      </c>
      <c r="CY15" s="205">
        <v>0</v>
      </c>
      <c r="CZ15" s="205">
        <v>0</v>
      </c>
      <c r="DA15" s="205">
        <v>0</v>
      </c>
      <c r="DB15" s="205">
        <v>0</v>
      </c>
      <c r="DC15" s="205">
        <v>0</v>
      </c>
      <c r="DD15" s="205">
        <v>0</v>
      </c>
      <c r="DE15" s="205">
        <v>0</v>
      </c>
      <c r="DF15">
        <v>100</v>
      </c>
      <c r="DG15">
        <v>100</v>
      </c>
      <c r="DH15">
        <v>15</v>
      </c>
      <c r="DI15">
        <v>15</v>
      </c>
      <c r="DJ15" s="205">
        <v>0</v>
      </c>
      <c r="DK15" s="205">
        <v>0</v>
      </c>
      <c r="DL15" s="205">
        <v>50</v>
      </c>
      <c r="DM15" s="205">
        <v>0</v>
      </c>
      <c r="DN15" s="205">
        <v>50</v>
      </c>
      <c r="DO15" s="205">
        <v>0</v>
      </c>
      <c r="DP15" s="205">
        <v>0</v>
      </c>
      <c r="DQ15" s="205">
        <v>0</v>
      </c>
      <c r="DR15" s="205">
        <v>0</v>
      </c>
      <c r="DS15" s="205">
        <v>0</v>
      </c>
      <c r="DT15" s="205">
        <v>0</v>
      </c>
      <c r="DU15" s="205">
        <v>0</v>
      </c>
      <c r="DV15" s="205">
        <v>100</v>
      </c>
      <c r="DW15" s="205">
        <v>0</v>
      </c>
      <c r="DX15" s="205">
        <v>0</v>
      </c>
      <c r="DY15" s="205">
        <v>0</v>
      </c>
      <c r="DZ15" s="205">
        <v>0</v>
      </c>
      <c r="EA15" s="205">
        <v>0</v>
      </c>
      <c r="EB15" s="205">
        <v>0</v>
      </c>
      <c r="EC15" s="205">
        <v>0</v>
      </c>
      <c r="ED15" s="205">
        <v>0</v>
      </c>
      <c r="EE15" s="205">
        <v>0</v>
      </c>
      <c r="EF15" s="205">
        <v>0</v>
      </c>
      <c r="EG15" s="205">
        <v>0</v>
      </c>
      <c r="EH15" s="205">
        <v>0</v>
      </c>
      <c r="EI15" s="205">
        <v>0</v>
      </c>
      <c r="EJ15" s="205">
        <v>0</v>
      </c>
      <c r="EK15" s="205">
        <v>0</v>
      </c>
      <c r="EL15" s="205">
        <v>0</v>
      </c>
      <c r="EM15" s="205" t="s">
        <v>734</v>
      </c>
      <c r="EN15" s="205">
        <v>0</v>
      </c>
      <c r="EO15" s="205" t="s">
        <v>735</v>
      </c>
      <c r="EP15" s="205">
        <v>0</v>
      </c>
      <c r="EQ15" s="205">
        <v>0</v>
      </c>
      <c r="ER15" s="205">
        <v>0</v>
      </c>
      <c r="ES15" s="205">
        <v>0</v>
      </c>
      <c r="ET15" s="205">
        <v>0</v>
      </c>
      <c r="EU15" s="205">
        <v>0</v>
      </c>
      <c r="EV15" s="205">
        <v>0</v>
      </c>
      <c r="EW15" s="205">
        <v>0</v>
      </c>
      <c r="EX15" s="205">
        <v>0</v>
      </c>
      <c r="EY15" s="205">
        <v>0</v>
      </c>
      <c r="EZ15" s="205">
        <v>0</v>
      </c>
      <c r="FA15" s="205">
        <v>0</v>
      </c>
      <c r="FB15" s="205">
        <v>0</v>
      </c>
      <c r="FC15" s="205">
        <v>0</v>
      </c>
      <c r="FD15" s="205">
        <v>0</v>
      </c>
      <c r="FE15" s="205">
        <v>0</v>
      </c>
      <c r="FF15" s="205">
        <v>0</v>
      </c>
      <c r="FG15" s="205">
        <v>0</v>
      </c>
      <c r="FH15" s="205">
        <v>0</v>
      </c>
      <c r="FI15" s="205">
        <v>147029000</v>
      </c>
      <c r="FJ15" s="205">
        <v>147029000</v>
      </c>
      <c r="FK15" s="205">
        <v>147029000</v>
      </c>
      <c r="FL15" s="205">
        <v>147029000</v>
      </c>
      <c r="FM15" s="205">
        <v>147029000</v>
      </c>
      <c r="FN15" s="205">
        <v>0</v>
      </c>
      <c r="FO15" s="205">
        <v>0</v>
      </c>
      <c r="FP15" s="205">
        <v>0</v>
      </c>
      <c r="FQ15" s="205">
        <v>0</v>
      </c>
      <c r="FR15" s="205">
        <v>0</v>
      </c>
      <c r="FS15" s="205">
        <v>0</v>
      </c>
      <c r="FT15" s="205">
        <v>0</v>
      </c>
      <c r="FU15" s="205">
        <v>147029000</v>
      </c>
      <c r="FV15" s="205">
        <v>147029000</v>
      </c>
      <c r="FW15" s="205">
        <v>147029000</v>
      </c>
      <c r="FX15" s="205">
        <v>147029000</v>
      </c>
      <c r="FY15" s="205">
        <v>147029000</v>
      </c>
      <c r="FZ15" s="205">
        <v>147029000</v>
      </c>
      <c r="GA15" s="205">
        <v>0</v>
      </c>
      <c r="GB15" s="205">
        <v>0</v>
      </c>
      <c r="GC15" s="205">
        <v>0</v>
      </c>
      <c r="GD15" s="205">
        <v>0</v>
      </c>
      <c r="GE15" s="205">
        <v>0</v>
      </c>
      <c r="GF15" s="205">
        <v>0</v>
      </c>
      <c r="GG15" s="205">
        <v>0</v>
      </c>
      <c r="GH15" s="205">
        <v>147029000</v>
      </c>
      <c r="GI15" s="205">
        <v>0</v>
      </c>
      <c r="GJ15" s="205">
        <v>0</v>
      </c>
      <c r="GK15" s="205">
        <v>0</v>
      </c>
      <c r="GL15" s="205">
        <v>0</v>
      </c>
      <c r="GM15" s="205">
        <v>0</v>
      </c>
      <c r="GN15" s="205">
        <v>0</v>
      </c>
      <c r="GO15" s="205">
        <v>0</v>
      </c>
      <c r="GP15" s="205">
        <v>0</v>
      </c>
      <c r="GQ15" s="205">
        <v>0</v>
      </c>
      <c r="GR15" s="205">
        <v>0</v>
      </c>
      <c r="GS15" s="205">
        <v>0</v>
      </c>
      <c r="GT15" s="205">
        <v>0</v>
      </c>
      <c r="GU15" s="205">
        <v>0</v>
      </c>
      <c r="GV15" s="205">
        <v>0</v>
      </c>
      <c r="GW15" s="205">
        <v>0</v>
      </c>
      <c r="GX15" s="205">
        <v>0</v>
      </c>
      <c r="GY15" s="205">
        <v>0</v>
      </c>
      <c r="GZ15" s="205">
        <v>0</v>
      </c>
      <c r="HA15" s="205">
        <v>0</v>
      </c>
      <c r="HB15" s="205">
        <v>0</v>
      </c>
      <c r="HC15" s="205">
        <v>0</v>
      </c>
      <c r="HD15" s="205">
        <v>0</v>
      </c>
      <c r="HE15" s="205">
        <v>0</v>
      </c>
      <c r="HF15" s="205">
        <v>0</v>
      </c>
      <c r="HG15" s="205">
        <v>0</v>
      </c>
      <c r="HH15" s="205">
        <v>0</v>
      </c>
      <c r="HI15" s="205">
        <v>0</v>
      </c>
      <c r="HJ15" s="205">
        <v>0</v>
      </c>
      <c r="HK15" s="205">
        <v>0</v>
      </c>
      <c r="HL15" s="205">
        <v>0</v>
      </c>
      <c r="HM15" s="205">
        <v>0</v>
      </c>
      <c r="HN15" s="205">
        <v>0</v>
      </c>
      <c r="HO15" s="205">
        <v>0</v>
      </c>
      <c r="HP15" s="205">
        <v>0</v>
      </c>
      <c r="HQ15" s="205">
        <v>0</v>
      </c>
      <c r="HR15" s="205">
        <v>0</v>
      </c>
      <c r="HS15" s="205">
        <v>0</v>
      </c>
      <c r="HT15" s="205">
        <v>0</v>
      </c>
      <c r="HU15" s="205">
        <v>0</v>
      </c>
      <c r="HV15" s="205">
        <v>0</v>
      </c>
      <c r="HW15" s="205">
        <v>0</v>
      </c>
      <c r="HX15" s="205">
        <v>0</v>
      </c>
      <c r="HY15" s="205">
        <v>0</v>
      </c>
      <c r="HZ15" s="205">
        <v>0</v>
      </c>
      <c r="IA15" s="205">
        <v>0</v>
      </c>
      <c r="IB15" s="205">
        <v>0</v>
      </c>
      <c r="IC15" s="205">
        <v>0</v>
      </c>
      <c r="ID15" s="205">
        <v>0</v>
      </c>
      <c r="IE15" s="205">
        <v>0</v>
      </c>
      <c r="IF15" s="205">
        <v>0</v>
      </c>
      <c r="IG15" s="205">
        <v>0</v>
      </c>
      <c r="IH15" s="205">
        <v>0</v>
      </c>
      <c r="II15" s="205" t="s">
        <v>88</v>
      </c>
      <c r="IJ15" s="205" t="s">
        <v>88</v>
      </c>
      <c r="IK15" s="205" t="s">
        <v>88</v>
      </c>
      <c r="IL15" s="205" t="s">
        <v>88</v>
      </c>
      <c r="IM15" s="205" t="s">
        <v>88</v>
      </c>
      <c r="IN15" s="205" t="s">
        <v>88</v>
      </c>
      <c r="IO15" s="205" t="s">
        <v>88</v>
      </c>
      <c r="IP15" s="205" t="s">
        <v>88</v>
      </c>
      <c r="IQ15" s="205" t="s">
        <v>88</v>
      </c>
      <c r="IR15" s="205" t="s">
        <v>88</v>
      </c>
      <c r="IS15" s="205" t="s">
        <v>88</v>
      </c>
      <c r="IT15" s="205" t="s">
        <v>88</v>
      </c>
      <c r="IU15" s="205" t="s">
        <v>88</v>
      </c>
      <c r="IV15" s="205" t="s">
        <v>88</v>
      </c>
      <c r="IW15" s="205" t="s">
        <v>88</v>
      </c>
      <c r="IX15" s="205">
        <v>0</v>
      </c>
      <c r="IY15" s="205">
        <v>0</v>
      </c>
      <c r="IZ15" s="205">
        <v>0</v>
      </c>
      <c r="JA15" s="205">
        <v>0</v>
      </c>
      <c r="JB15" s="205">
        <v>0</v>
      </c>
      <c r="JC15" s="205">
        <v>0</v>
      </c>
      <c r="JD15" s="205">
        <v>0</v>
      </c>
      <c r="JE15" s="205">
        <v>0</v>
      </c>
      <c r="JF15" s="205">
        <v>0</v>
      </c>
      <c r="JG15" s="205">
        <v>0</v>
      </c>
      <c r="JH15" s="205">
        <v>0</v>
      </c>
      <c r="JI15" s="205">
        <v>0</v>
      </c>
      <c r="JJ15" s="219">
        <v>0</v>
      </c>
      <c r="JK15" s="219">
        <v>0</v>
      </c>
      <c r="JL15" s="219">
        <v>0</v>
      </c>
      <c r="JM15" s="219">
        <v>0</v>
      </c>
      <c r="JN15" s="219">
        <v>0</v>
      </c>
      <c r="JO15" s="219">
        <v>0</v>
      </c>
      <c r="JP15" s="219">
        <v>0</v>
      </c>
      <c r="JQ15" s="219">
        <v>0</v>
      </c>
      <c r="JR15" s="219">
        <v>0</v>
      </c>
      <c r="JS15" s="219">
        <v>0</v>
      </c>
      <c r="JT15" s="219">
        <v>0</v>
      </c>
      <c r="JU15" s="219">
        <v>0</v>
      </c>
      <c r="JV15" s="219">
        <v>0</v>
      </c>
      <c r="JW15" s="205">
        <v>0</v>
      </c>
      <c r="JX15" s="205">
        <v>0</v>
      </c>
      <c r="JY15" s="205">
        <v>0</v>
      </c>
      <c r="JZ15" s="205">
        <v>0</v>
      </c>
      <c r="KA15" s="205">
        <v>0</v>
      </c>
      <c r="KB15" s="205">
        <v>0</v>
      </c>
      <c r="KC15" s="205">
        <v>0</v>
      </c>
      <c r="KD15" s="205">
        <v>0</v>
      </c>
      <c r="KE15" s="205">
        <v>0</v>
      </c>
      <c r="KF15" s="205">
        <v>0</v>
      </c>
      <c r="KG15" s="205">
        <v>0</v>
      </c>
      <c r="KH15" s="205">
        <v>0</v>
      </c>
      <c r="KI15" s="205">
        <v>0</v>
      </c>
      <c r="KJ15" s="205" t="s">
        <v>595</v>
      </c>
      <c r="KK15" s="205" t="s">
        <v>88</v>
      </c>
      <c r="KL15" s="205">
        <v>0</v>
      </c>
      <c r="KM15" s="205" t="s">
        <v>88</v>
      </c>
      <c r="KN15" s="205">
        <v>0</v>
      </c>
      <c r="KO15" s="205" t="s">
        <v>88</v>
      </c>
      <c r="KP15" s="205" t="s">
        <v>88</v>
      </c>
      <c r="KQ15" s="205" t="s">
        <v>88</v>
      </c>
      <c r="KR15" s="205" t="s">
        <v>88</v>
      </c>
      <c r="KS15" s="205" t="s">
        <v>88</v>
      </c>
      <c r="KT15" s="205" t="s">
        <v>88</v>
      </c>
      <c r="KU15" s="205" t="s">
        <v>88</v>
      </c>
      <c r="KV15" s="205" t="s">
        <v>595</v>
      </c>
      <c r="KW15" s="205" t="s">
        <v>595</v>
      </c>
      <c r="KX15" s="205">
        <v>0</v>
      </c>
      <c r="KY15" s="205">
        <v>0</v>
      </c>
      <c r="KZ15" s="205">
        <v>0</v>
      </c>
      <c r="LA15" s="205" t="s">
        <v>88</v>
      </c>
      <c r="LB15" s="205" t="s">
        <v>88</v>
      </c>
      <c r="LC15" s="205" t="s">
        <v>88</v>
      </c>
      <c r="LD15" s="205" t="s">
        <v>88</v>
      </c>
      <c r="LE15" s="205" t="s">
        <v>88</v>
      </c>
      <c r="LF15" s="205" t="s">
        <v>88</v>
      </c>
      <c r="LG15" s="205" t="s">
        <v>88</v>
      </c>
      <c r="LH15" s="219">
        <v>0</v>
      </c>
      <c r="LI15" s="219" t="s">
        <v>684</v>
      </c>
      <c r="LJ15" s="219" t="s">
        <v>686</v>
      </c>
      <c r="LK15" s="219">
        <v>0</v>
      </c>
      <c r="LL15" s="219">
        <v>0</v>
      </c>
      <c r="LM15" s="219" t="s">
        <v>88</v>
      </c>
      <c r="LN15" s="219" t="s">
        <v>88</v>
      </c>
      <c r="LO15" s="219">
        <v>0</v>
      </c>
      <c r="LP15" s="219">
        <v>0</v>
      </c>
      <c r="LQ15" s="219">
        <v>7927525000</v>
      </c>
      <c r="LR15" s="219">
        <v>0</v>
      </c>
      <c r="LS15" s="219">
        <v>0</v>
      </c>
      <c r="LT15" s="219">
        <v>0</v>
      </c>
      <c r="LU15" s="219">
        <v>0</v>
      </c>
      <c r="LV15" s="205" t="s">
        <v>595</v>
      </c>
      <c r="LW15" s="205" t="s">
        <v>595</v>
      </c>
      <c r="LX15" s="205">
        <v>0</v>
      </c>
      <c r="LY15" s="205">
        <v>0</v>
      </c>
      <c r="LZ15" s="205">
        <v>0</v>
      </c>
      <c r="MA15" s="205" t="s">
        <v>88</v>
      </c>
      <c r="MB15" s="205" t="s">
        <v>88</v>
      </c>
      <c r="MC15" s="205" t="s">
        <v>88</v>
      </c>
      <c r="MD15" s="205" t="s">
        <v>88</v>
      </c>
      <c r="ME15" s="205" t="s">
        <v>88</v>
      </c>
      <c r="MF15" s="205" t="s">
        <v>88</v>
      </c>
      <c r="MG15" s="205" t="s">
        <v>88</v>
      </c>
      <c r="MH15" s="205">
        <v>0</v>
      </c>
      <c r="MI15" s="205">
        <v>0</v>
      </c>
      <c r="MJ15">
        <v>85</v>
      </c>
      <c r="MK15" s="205">
        <v>0</v>
      </c>
      <c r="ML15" s="205">
        <v>0</v>
      </c>
      <c r="MM15" s="205">
        <v>0</v>
      </c>
      <c r="MN15" s="205">
        <v>0</v>
      </c>
      <c r="MO15" s="205">
        <v>0</v>
      </c>
      <c r="MP15" s="205">
        <v>0</v>
      </c>
      <c r="MQ15" s="205">
        <v>0</v>
      </c>
      <c r="MR15" s="205">
        <v>0</v>
      </c>
      <c r="MS15" s="205">
        <v>0</v>
      </c>
      <c r="MT15" s="205">
        <v>0</v>
      </c>
      <c r="MU15" s="205">
        <v>0</v>
      </c>
      <c r="MV15" s="205">
        <v>0</v>
      </c>
      <c r="MW15" s="205">
        <v>0</v>
      </c>
      <c r="MX15" s="205">
        <v>0</v>
      </c>
      <c r="MY15" s="205">
        <v>0</v>
      </c>
      <c r="MZ15" s="205">
        <v>0</v>
      </c>
      <c r="NA15" s="205">
        <v>0</v>
      </c>
      <c r="NB15" s="205">
        <v>0</v>
      </c>
      <c r="NC15" s="205">
        <v>0</v>
      </c>
      <c r="ND15" s="205">
        <v>0</v>
      </c>
      <c r="NE15" s="205">
        <v>0</v>
      </c>
      <c r="NF15" s="205">
        <v>0</v>
      </c>
      <c r="NG15" s="205">
        <v>0</v>
      </c>
      <c r="NH15" s="205">
        <v>0</v>
      </c>
      <c r="NI15" s="205" t="s">
        <v>595</v>
      </c>
      <c r="NJ15" s="205" t="s">
        <v>595</v>
      </c>
      <c r="NK15" s="205">
        <v>0</v>
      </c>
      <c r="NL15" s="205">
        <v>0</v>
      </c>
      <c r="NM15" s="205">
        <v>0</v>
      </c>
      <c r="NN15" s="205" t="s">
        <v>88</v>
      </c>
      <c r="NO15" s="205" t="s">
        <v>88</v>
      </c>
      <c r="NP15" s="205" t="s">
        <v>88</v>
      </c>
      <c r="NQ15" s="205" t="s">
        <v>88</v>
      </c>
      <c r="NR15" s="205" t="s">
        <v>88</v>
      </c>
      <c r="NS15" s="205" t="s">
        <v>88</v>
      </c>
      <c r="NT15" s="205" t="s">
        <v>88</v>
      </c>
      <c r="NU15" s="205">
        <v>0</v>
      </c>
      <c r="NV15" s="205">
        <v>0</v>
      </c>
      <c r="NW15" s="205">
        <v>0</v>
      </c>
      <c r="NX15" s="205">
        <v>0</v>
      </c>
      <c r="NY15" s="205">
        <v>0</v>
      </c>
      <c r="NZ15" s="205">
        <v>0</v>
      </c>
      <c r="OA15" s="205">
        <v>0</v>
      </c>
      <c r="OB15" s="205">
        <v>0</v>
      </c>
      <c r="OC15" s="205">
        <v>0</v>
      </c>
      <c r="OD15" s="205">
        <v>0</v>
      </c>
      <c r="OE15" s="205">
        <v>0</v>
      </c>
      <c r="OF15" s="205">
        <v>0</v>
      </c>
      <c r="OG15" s="205">
        <v>0</v>
      </c>
      <c r="OH15" s="205">
        <v>0</v>
      </c>
      <c r="OI15" s="205">
        <v>0</v>
      </c>
      <c r="OJ15" s="205">
        <v>0</v>
      </c>
      <c r="OK15" s="205">
        <v>0</v>
      </c>
      <c r="OL15" s="205">
        <v>0</v>
      </c>
      <c r="OM15" s="205">
        <v>0</v>
      </c>
      <c r="ON15" s="205">
        <v>0</v>
      </c>
      <c r="OO15" s="205">
        <v>0</v>
      </c>
      <c r="OP15" s="205">
        <v>0</v>
      </c>
      <c r="OQ15" s="205">
        <v>0</v>
      </c>
      <c r="OR15" s="205">
        <v>0</v>
      </c>
      <c r="OS15" s="217"/>
      <c r="OT15" s="217"/>
      <c r="OU15" s="205" t="s">
        <v>716</v>
      </c>
      <c r="OV15" s="205">
        <v>48</v>
      </c>
      <c r="OW15" s="205">
        <v>0</v>
      </c>
      <c r="OX15" s="205">
        <v>0</v>
      </c>
      <c r="OY15" s="205">
        <v>0</v>
      </c>
      <c r="OZ15" s="205">
        <v>0</v>
      </c>
      <c r="PA15" s="205">
        <v>0</v>
      </c>
      <c r="PB15" s="205">
        <v>0</v>
      </c>
      <c r="PC15" s="205">
        <v>0</v>
      </c>
      <c r="PD15" s="205">
        <v>0</v>
      </c>
      <c r="PE15" s="205">
        <v>0</v>
      </c>
      <c r="PF15" s="205">
        <v>0</v>
      </c>
      <c r="PG15" s="205">
        <v>0</v>
      </c>
      <c r="PH15" s="205">
        <v>0</v>
      </c>
      <c r="PI15" s="205">
        <v>0</v>
      </c>
      <c r="PJ15" s="205">
        <v>0</v>
      </c>
      <c r="PK15" s="205">
        <v>0</v>
      </c>
      <c r="PL15" s="205">
        <v>0</v>
      </c>
      <c r="PM15" s="205">
        <v>0</v>
      </c>
      <c r="PN15" s="205">
        <v>0</v>
      </c>
      <c r="PO15" s="205">
        <v>0</v>
      </c>
      <c r="PP15" s="205">
        <v>0</v>
      </c>
      <c r="PQ15" s="205">
        <v>0</v>
      </c>
      <c r="PR15" s="205">
        <v>0</v>
      </c>
      <c r="PS15" s="205">
        <v>0</v>
      </c>
      <c r="PT15" s="205">
        <v>0</v>
      </c>
      <c r="PU15" s="205">
        <v>0</v>
      </c>
      <c r="PV15" s="205">
        <v>0</v>
      </c>
      <c r="PW15" s="219">
        <v>0</v>
      </c>
      <c r="PX15" s="219">
        <v>0</v>
      </c>
      <c r="PY15" s="205" t="s">
        <v>598</v>
      </c>
    </row>
    <row r="16" spans="1:443" ht="15.75" customHeight="1" x14ac:dyDescent="0.35">
      <c r="A16" s="205" t="s">
        <v>736</v>
      </c>
      <c r="B16" s="205">
        <v>7868</v>
      </c>
      <c r="C16" s="205" t="s">
        <v>737</v>
      </c>
      <c r="D16" s="215">
        <v>2020110010191</v>
      </c>
      <c r="E16" s="205" t="s">
        <v>563</v>
      </c>
      <c r="F16" s="205" t="s">
        <v>37</v>
      </c>
      <c r="G16" s="205" t="s">
        <v>564</v>
      </c>
      <c r="H16" s="205" t="s">
        <v>685</v>
      </c>
      <c r="I16" s="205" t="s">
        <v>686</v>
      </c>
      <c r="J16" s="205" t="s">
        <v>687</v>
      </c>
      <c r="K16" s="205" t="s">
        <v>688</v>
      </c>
      <c r="L16" s="205" t="s">
        <v>689</v>
      </c>
      <c r="M16" s="205" t="s">
        <v>690</v>
      </c>
      <c r="N16" s="205" t="s">
        <v>738</v>
      </c>
      <c r="O16" s="205" t="s">
        <v>739</v>
      </c>
      <c r="P16" s="205" t="s">
        <v>740</v>
      </c>
      <c r="Q16" s="205" t="s">
        <v>741</v>
      </c>
      <c r="R16" s="205" t="s">
        <v>695</v>
      </c>
      <c r="S16" s="205" t="s">
        <v>742</v>
      </c>
      <c r="T16" s="205" t="s">
        <v>743</v>
      </c>
      <c r="U16" s="205"/>
      <c r="V16" s="205"/>
      <c r="W16" s="205"/>
      <c r="X16" s="205"/>
      <c r="Y16" s="205"/>
      <c r="Z16" s="205"/>
      <c r="AA16" s="205"/>
      <c r="AB16" s="205" t="s">
        <v>744</v>
      </c>
      <c r="AC16" s="205" t="s">
        <v>742</v>
      </c>
      <c r="AD16" s="205"/>
      <c r="AE16" s="205"/>
      <c r="AF16" s="205"/>
      <c r="AG16" s="205" t="s">
        <v>745</v>
      </c>
      <c r="AH16" s="205" t="s">
        <v>746</v>
      </c>
      <c r="AI16" s="205" t="s">
        <v>747</v>
      </c>
      <c r="AJ16" s="205">
        <v>0</v>
      </c>
      <c r="AK16" s="216">
        <v>44055</v>
      </c>
      <c r="AL16" s="205">
        <v>1</v>
      </c>
      <c r="AM16">
        <v>2024</v>
      </c>
      <c r="AN16" s="205" t="s">
        <v>748</v>
      </c>
      <c r="AO16" s="205" t="s">
        <v>749</v>
      </c>
      <c r="AP16" s="205">
        <v>2020</v>
      </c>
      <c r="AQ16" s="205">
        <v>2024</v>
      </c>
      <c r="AR16" s="205" t="s">
        <v>33</v>
      </c>
      <c r="AS16" s="205" t="s">
        <v>728</v>
      </c>
      <c r="AT16" s="205" t="s">
        <v>584</v>
      </c>
      <c r="AU16" s="205" t="s">
        <v>585</v>
      </c>
      <c r="AV16" s="205">
        <v>2020</v>
      </c>
      <c r="AW16" s="205" t="s">
        <v>586</v>
      </c>
      <c r="AX16" s="205" t="s">
        <v>586</v>
      </c>
      <c r="AY16" s="218">
        <v>0</v>
      </c>
      <c r="AZ16" s="218">
        <v>1</v>
      </c>
      <c r="BA16" s="205">
        <v>0</v>
      </c>
      <c r="BB16" s="205" t="s">
        <v>750</v>
      </c>
      <c r="BC16" s="205" t="s">
        <v>751</v>
      </c>
      <c r="BD16" s="205" t="s">
        <v>752</v>
      </c>
      <c r="BE16" s="205" t="s">
        <v>753</v>
      </c>
      <c r="BF16" s="217" t="s">
        <v>754</v>
      </c>
      <c r="BG16" s="205">
        <v>3</v>
      </c>
      <c r="BH16" s="216">
        <v>45212</v>
      </c>
      <c r="BI16" s="205" t="s">
        <v>710</v>
      </c>
      <c r="BJ16" s="205" t="s">
        <v>199</v>
      </c>
      <c r="BK16" s="205">
        <v>100</v>
      </c>
      <c r="BL16" s="205">
        <v>5</v>
      </c>
      <c r="BM16" s="205">
        <v>35</v>
      </c>
      <c r="BN16" s="205">
        <v>65</v>
      </c>
      <c r="BO16" s="205">
        <v>95</v>
      </c>
      <c r="BP16" s="205">
        <v>100</v>
      </c>
      <c r="BQ16" s="205">
        <v>1751339702</v>
      </c>
      <c r="BR16" s="205">
        <v>230831627</v>
      </c>
      <c r="BS16" s="205">
        <v>427296235</v>
      </c>
      <c r="BT16" s="205">
        <v>470042536</v>
      </c>
      <c r="BU16" s="205">
        <v>330338304</v>
      </c>
      <c r="BV16" s="205">
        <v>292831000</v>
      </c>
      <c r="BW16" s="205">
        <v>5</v>
      </c>
      <c r="BX16" s="205">
        <v>35</v>
      </c>
      <c r="BY16" s="205">
        <v>65</v>
      </c>
      <c r="BZ16" s="205">
        <v>95</v>
      </c>
      <c r="CA16" s="205">
        <v>100</v>
      </c>
      <c r="CB16" s="205">
        <v>30</v>
      </c>
      <c r="CC16" s="205">
        <v>30</v>
      </c>
      <c r="CD16" s="205">
        <v>30</v>
      </c>
      <c r="CE16">
        <v>5</v>
      </c>
      <c r="CF16" s="205">
        <v>217239567</v>
      </c>
      <c r="CG16" s="205">
        <v>217239567</v>
      </c>
      <c r="CH16" s="205">
        <v>427296235</v>
      </c>
      <c r="CI16" s="205">
        <v>427296235</v>
      </c>
      <c r="CJ16" s="205">
        <v>470042536</v>
      </c>
      <c r="CK16" s="205">
        <v>470042536</v>
      </c>
      <c r="CL16" s="205">
        <v>329015620</v>
      </c>
      <c r="CM16" s="205">
        <v>234208684</v>
      </c>
      <c r="CN16" s="205">
        <v>5</v>
      </c>
      <c r="CO16" s="205">
        <v>35</v>
      </c>
      <c r="CP16" s="205">
        <v>65</v>
      </c>
      <c r="CQ16" s="205">
        <v>95</v>
      </c>
      <c r="CR16">
        <v>95</v>
      </c>
      <c r="CS16" s="205" t="s">
        <v>44</v>
      </c>
      <c r="CT16" s="205">
        <v>0</v>
      </c>
      <c r="CU16" s="205">
        <v>0</v>
      </c>
      <c r="CV16" s="205">
        <v>2.5</v>
      </c>
      <c r="CW16" s="205">
        <v>0</v>
      </c>
      <c r="CX16" s="205">
        <v>2.5</v>
      </c>
      <c r="CY16" s="205">
        <v>0</v>
      </c>
      <c r="CZ16" s="205">
        <v>0</v>
      </c>
      <c r="DA16" s="205">
        <v>0</v>
      </c>
      <c r="DB16" s="205">
        <v>0</v>
      </c>
      <c r="DC16" s="205">
        <v>0</v>
      </c>
      <c r="DD16" s="205">
        <v>0</v>
      </c>
      <c r="DE16" s="205">
        <v>0</v>
      </c>
      <c r="DF16">
        <v>100</v>
      </c>
      <c r="DG16">
        <v>100</v>
      </c>
      <c r="DH16">
        <v>5</v>
      </c>
      <c r="DI16">
        <v>5</v>
      </c>
      <c r="DJ16" s="205">
        <v>0</v>
      </c>
      <c r="DK16" s="205">
        <v>0</v>
      </c>
      <c r="DL16" s="205">
        <v>2.5</v>
      </c>
      <c r="DM16" s="205">
        <v>0</v>
      </c>
      <c r="DN16" s="205">
        <v>2.5</v>
      </c>
      <c r="DO16" s="205">
        <v>0</v>
      </c>
      <c r="DP16" s="205">
        <v>0</v>
      </c>
      <c r="DQ16" s="205">
        <v>0</v>
      </c>
      <c r="DR16" s="205">
        <v>0</v>
      </c>
      <c r="DS16" s="205">
        <v>0</v>
      </c>
      <c r="DT16" s="205">
        <v>0</v>
      </c>
      <c r="DU16" s="205">
        <v>0</v>
      </c>
      <c r="DV16" s="205">
        <v>5</v>
      </c>
      <c r="DW16" s="205">
        <v>0</v>
      </c>
      <c r="DX16" s="205">
        <v>0</v>
      </c>
      <c r="DY16" s="205">
        <v>0</v>
      </c>
      <c r="DZ16" s="205">
        <v>0</v>
      </c>
      <c r="EA16" s="205">
        <v>0</v>
      </c>
      <c r="EB16" s="205">
        <v>0</v>
      </c>
      <c r="EC16" s="205">
        <v>0</v>
      </c>
      <c r="ED16" s="205">
        <v>0</v>
      </c>
      <c r="EE16" s="205">
        <v>0</v>
      </c>
      <c r="EF16" s="205">
        <v>0</v>
      </c>
      <c r="EG16" s="205">
        <v>0</v>
      </c>
      <c r="EH16" s="205">
        <v>0</v>
      </c>
      <c r="EI16" s="205">
        <v>0</v>
      </c>
      <c r="EJ16" s="205">
        <v>0</v>
      </c>
      <c r="EK16" s="205">
        <v>0</v>
      </c>
      <c r="EL16" s="205">
        <v>0</v>
      </c>
      <c r="EM16" s="205" t="s">
        <v>755</v>
      </c>
      <c r="EN16" s="205">
        <v>0</v>
      </c>
      <c r="EO16" s="205" t="s">
        <v>756</v>
      </c>
      <c r="EP16" s="205">
        <v>0</v>
      </c>
      <c r="EQ16" s="205">
        <v>0</v>
      </c>
      <c r="ER16" s="205">
        <v>0</v>
      </c>
      <c r="ES16" s="205">
        <v>0</v>
      </c>
      <c r="ET16" s="205">
        <v>0</v>
      </c>
      <c r="EU16" s="205">
        <v>0</v>
      </c>
      <c r="EV16" s="205">
        <v>0</v>
      </c>
      <c r="EW16" s="205">
        <v>0</v>
      </c>
      <c r="EX16" s="205">
        <v>0</v>
      </c>
      <c r="EY16" s="205">
        <v>0</v>
      </c>
      <c r="EZ16" s="205">
        <v>0</v>
      </c>
      <c r="FA16" s="205">
        <v>0</v>
      </c>
      <c r="FB16" s="205">
        <v>0</v>
      </c>
      <c r="FC16" s="205">
        <v>0</v>
      </c>
      <c r="FD16" s="205">
        <v>0</v>
      </c>
      <c r="FE16" s="205">
        <v>0</v>
      </c>
      <c r="FF16" s="205">
        <v>0</v>
      </c>
      <c r="FG16" s="205">
        <v>0</v>
      </c>
      <c r="FH16" s="205">
        <v>0</v>
      </c>
      <c r="FI16" s="205">
        <v>292831000</v>
      </c>
      <c r="FJ16" s="205">
        <v>292831000</v>
      </c>
      <c r="FK16" s="205">
        <v>292831000</v>
      </c>
      <c r="FL16" s="205">
        <v>292831000</v>
      </c>
      <c r="FM16" s="205">
        <v>292831000</v>
      </c>
      <c r="FN16" s="205">
        <v>0</v>
      </c>
      <c r="FO16" s="205">
        <v>0</v>
      </c>
      <c r="FP16" s="205">
        <v>0</v>
      </c>
      <c r="FQ16" s="205">
        <v>0</v>
      </c>
      <c r="FR16" s="205">
        <v>0</v>
      </c>
      <c r="FS16" s="205">
        <v>0</v>
      </c>
      <c r="FT16" s="205">
        <v>0</v>
      </c>
      <c r="FU16" s="205">
        <v>292831000</v>
      </c>
      <c r="FV16" s="205">
        <v>292831000</v>
      </c>
      <c r="FW16" s="205">
        <v>292831000</v>
      </c>
      <c r="FX16" s="205">
        <v>292831000</v>
      </c>
      <c r="FY16" s="205">
        <v>292831000</v>
      </c>
      <c r="FZ16" s="205">
        <v>292831000</v>
      </c>
      <c r="GA16" s="205">
        <v>0</v>
      </c>
      <c r="GB16" s="205">
        <v>0</v>
      </c>
      <c r="GC16" s="205">
        <v>0</v>
      </c>
      <c r="GD16" s="205">
        <v>0</v>
      </c>
      <c r="GE16" s="205">
        <v>0</v>
      </c>
      <c r="GF16" s="205">
        <v>0</v>
      </c>
      <c r="GG16" s="205">
        <v>0</v>
      </c>
      <c r="GH16" s="205">
        <v>292831000</v>
      </c>
      <c r="GI16" s="205">
        <v>0</v>
      </c>
      <c r="GJ16" s="205">
        <v>0</v>
      </c>
      <c r="GK16" s="205">
        <v>0</v>
      </c>
      <c r="GL16" s="205">
        <v>0</v>
      </c>
      <c r="GM16" s="205">
        <v>0</v>
      </c>
      <c r="GN16" s="205">
        <v>0</v>
      </c>
      <c r="GO16" s="205">
        <v>0</v>
      </c>
      <c r="GP16" s="205">
        <v>0</v>
      </c>
      <c r="GQ16" s="205">
        <v>0</v>
      </c>
      <c r="GR16" s="205">
        <v>0</v>
      </c>
      <c r="GS16" s="205">
        <v>0</v>
      </c>
      <c r="GT16" s="205">
        <v>0</v>
      </c>
      <c r="GU16" s="205">
        <v>0</v>
      </c>
      <c r="GV16" s="205">
        <v>0</v>
      </c>
      <c r="GW16" s="205">
        <v>0</v>
      </c>
      <c r="GX16" s="205">
        <v>0</v>
      </c>
      <c r="GY16" s="205">
        <v>0</v>
      </c>
      <c r="GZ16" s="205">
        <v>0</v>
      </c>
      <c r="HA16" s="205">
        <v>0</v>
      </c>
      <c r="HB16" s="205">
        <v>0</v>
      </c>
      <c r="HC16" s="205">
        <v>0</v>
      </c>
      <c r="HD16" s="205">
        <v>0</v>
      </c>
      <c r="HE16" s="205">
        <v>0</v>
      </c>
      <c r="HF16" s="205">
        <v>0</v>
      </c>
      <c r="HG16" s="205">
        <v>0</v>
      </c>
      <c r="HH16" s="205">
        <v>0</v>
      </c>
      <c r="HI16" s="205">
        <v>0</v>
      </c>
      <c r="HJ16" s="205">
        <v>0</v>
      </c>
      <c r="HK16" s="205">
        <v>0</v>
      </c>
      <c r="HL16" s="205">
        <v>0</v>
      </c>
      <c r="HM16" s="205">
        <v>0</v>
      </c>
      <c r="HN16" s="205">
        <v>0</v>
      </c>
      <c r="HO16" s="205">
        <v>0</v>
      </c>
      <c r="HP16" s="205">
        <v>0</v>
      </c>
      <c r="HQ16" s="205">
        <v>0</v>
      </c>
      <c r="HR16" s="205">
        <v>0</v>
      </c>
      <c r="HS16" s="205">
        <v>0</v>
      </c>
      <c r="HT16" s="205">
        <v>0</v>
      </c>
      <c r="HU16" s="205">
        <v>0</v>
      </c>
      <c r="HV16" s="205">
        <v>0</v>
      </c>
      <c r="HW16" s="205">
        <v>0</v>
      </c>
      <c r="HX16" s="205">
        <v>0</v>
      </c>
      <c r="HY16" s="205">
        <v>0</v>
      </c>
      <c r="HZ16" s="205">
        <v>0</v>
      </c>
      <c r="IA16" s="205">
        <v>0</v>
      </c>
      <c r="IB16" s="205">
        <v>0</v>
      </c>
      <c r="IC16" s="205">
        <v>0</v>
      </c>
      <c r="ID16" s="205">
        <v>0</v>
      </c>
      <c r="IE16" s="205">
        <v>0</v>
      </c>
      <c r="IF16" s="205">
        <v>0</v>
      </c>
      <c r="IG16" s="205">
        <v>0</v>
      </c>
      <c r="IH16" s="205">
        <v>0</v>
      </c>
      <c r="II16" s="205" t="s">
        <v>88</v>
      </c>
      <c r="IJ16" s="205" t="s">
        <v>88</v>
      </c>
      <c r="IK16" s="205" t="s">
        <v>88</v>
      </c>
      <c r="IL16" s="205" t="s">
        <v>88</v>
      </c>
      <c r="IM16" s="205" t="s">
        <v>88</v>
      </c>
      <c r="IN16" s="205" t="s">
        <v>88</v>
      </c>
      <c r="IO16" s="205" t="s">
        <v>88</v>
      </c>
      <c r="IP16" s="205" t="s">
        <v>88</v>
      </c>
      <c r="IQ16" s="205" t="s">
        <v>88</v>
      </c>
      <c r="IR16" s="205" t="s">
        <v>88</v>
      </c>
      <c r="IS16" s="205" t="s">
        <v>88</v>
      </c>
      <c r="IT16" s="205" t="s">
        <v>88</v>
      </c>
      <c r="IU16" s="205" t="s">
        <v>88</v>
      </c>
      <c r="IV16" s="205" t="s">
        <v>88</v>
      </c>
      <c r="IW16" s="205" t="s">
        <v>88</v>
      </c>
      <c r="IX16" s="205">
        <v>0</v>
      </c>
      <c r="IY16" s="205">
        <v>0</v>
      </c>
      <c r="IZ16" s="205">
        <v>0</v>
      </c>
      <c r="JA16" s="205">
        <v>0</v>
      </c>
      <c r="JB16" s="205">
        <v>0</v>
      </c>
      <c r="JC16" s="205">
        <v>0</v>
      </c>
      <c r="JD16" s="205">
        <v>0</v>
      </c>
      <c r="JE16" s="205">
        <v>0</v>
      </c>
      <c r="JF16" s="205">
        <v>0</v>
      </c>
      <c r="JG16" s="205">
        <v>0</v>
      </c>
      <c r="JH16" s="205">
        <v>0</v>
      </c>
      <c r="JI16" s="205">
        <v>0</v>
      </c>
      <c r="JJ16" s="219">
        <v>0</v>
      </c>
      <c r="JK16" s="219">
        <v>0</v>
      </c>
      <c r="JL16" s="219">
        <v>0</v>
      </c>
      <c r="JM16" s="219">
        <v>0</v>
      </c>
      <c r="JN16" s="219">
        <v>0</v>
      </c>
      <c r="JO16" s="219">
        <v>0</v>
      </c>
      <c r="JP16" s="219">
        <v>0</v>
      </c>
      <c r="JQ16" s="219">
        <v>0</v>
      </c>
      <c r="JR16" s="219">
        <v>0</v>
      </c>
      <c r="JS16" s="219">
        <v>0</v>
      </c>
      <c r="JT16" s="219">
        <v>0</v>
      </c>
      <c r="JU16" s="219">
        <v>0</v>
      </c>
      <c r="JV16" s="219">
        <v>0</v>
      </c>
      <c r="JW16" s="205">
        <v>0</v>
      </c>
      <c r="JX16" s="205">
        <v>0</v>
      </c>
      <c r="JY16" s="205">
        <v>0</v>
      </c>
      <c r="JZ16" s="205">
        <v>0</v>
      </c>
      <c r="KA16" s="205">
        <v>0</v>
      </c>
      <c r="KB16" s="205">
        <v>0</v>
      </c>
      <c r="KC16" s="205">
        <v>0</v>
      </c>
      <c r="KD16" s="205">
        <v>0</v>
      </c>
      <c r="KE16" s="205">
        <v>0</v>
      </c>
      <c r="KF16" s="205">
        <v>0</v>
      </c>
      <c r="KG16" s="205">
        <v>0</v>
      </c>
      <c r="KH16" s="205">
        <v>0</v>
      </c>
      <c r="KI16" s="205">
        <v>0</v>
      </c>
      <c r="KJ16" s="205" t="s">
        <v>595</v>
      </c>
      <c r="KK16" s="205" t="s">
        <v>88</v>
      </c>
      <c r="KL16" s="205">
        <v>0</v>
      </c>
      <c r="KM16" s="205" t="s">
        <v>88</v>
      </c>
      <c r="KN16" s="205">
        <v>0</v>
      </c>
      <c r="KO16" s="205" t="s">
        <v>88</v>
      </c>
      <c r="KP16" s="205" t="s">
        <v>88</v>
      </c>
      <c r="KQ16" s="205" t="s">
        <v>88</v>
      </c>
      <c r="KR16" s="205" t="s">
        <v>88</v>
      </c>
      <c r="KS16" s="205" t="s">
        <v>88</v>
      </c>
      <c r="KT16" s="205" t="s">
        <v>88</v>
      </c>
      <c r="KU16" s="205" t="s">
        <v>88</v>
      </c>
      <c r="KV16" s="205" t="s">
        <v>595</v>
      </c>
      <c r="KW16" s="205" t="s">
        <v>595</v>
      </c>
      <c r="KX16" s="205">
        <v>0</v>
      </c>
      <c r="KY16" s="205">
        <v>0</v>
      </c>
      <c r="KZ16" s="205">
        <v>0</v>
      </c>
      <c r="LA16" s="205" t="s">
        <v>88</v>
      </c>
      <c r="LB16" s="205" t="s">
        <v>88</v>
      </c>
      <c r="LC16" s="205" t="s">
        <v>88</v>
      </c>
      <c r="LD16" s="205" t="s">
        <v>88</v>
      </c>
      <c r="LE16" s="205" t="s">
        <v>88</v>
      </c>
      <c r="LF16" s="205" t="s">
        <v>88</v>
      </c>
      <c r="LG16" s="205" t="s">
        <v>88</v>
      </c>
      <c r="LH16" s="219">
        <v>0</v>
      </c>
      <c r="LI16" s="219" t="s">
        <v>684</v>
      </c>
      <c r="LJ16" s="219" t="s">
        <v>686</v>
      </c>
      <c r="LK16" s="219">
        <v>0</v>
      </c>
      <c r="LL16" s="219">
        <v>0</v>
      </c>
      <c r="LM16" s="219" t="s">
        <v>88</v>
      </c>
      <c r="LN16" s="219" t="s">
        <v>88</v>
      </c>
      <c r="LO16" s="219">
        <v>0</v>
      </c>
      <c r="LP16" s="219">
        <v>0</v>
      </c>
      <c r="LQ16" s="219">
        <v>7927525000</v>
      </c>
      <c r="LR16" s="219">
        <v>0</v>
      </c>
      <c r="LS16" s="219">
        <v>0</v>
      </c>
      <c r="LT16" s="219">
        <v>0</v>
      </c>
      <c r="LU16" s="219">
        <v>0</v>
      </c>
      <c r="LV16" s="205" t="s">
        <v>595</v>
      </c>
      <c r="LW16" s="205" t="s">
        <v>595</v>
      </c>
      <c r="LX16" s="205">
        <v>0</v>
      </c>
      <c r="LY16" s="205">
        <v>0</v>
      </c>
      <c r="LZ16" s="205">
        <v>0</v>
      </c>
      <c r="MA16" s="205" t="s">
        <v>88</v>
      </c>
      <c r="MB16" s="205" t="s">
        <v>88</v>
      </c>
      <c r="MC16" s="205" t="s">
        <v>88</v>
      </c>
      <c r="MD16" s="205" t="s">
        <v>88</v>
      </c>
      <c r="ME16" s="205" t="s">
        <v>88</v>
      </c>
      <c r="MF16" s="205" t="s">
        <v>88</v>
      </c>
      <c r="MG16" s="205" t="s">
        <v>88</v>
      </c>
      <c r="MH16" s="205">
        <v>0</v>
      </c>
      <c r="MI16" s="205">
        <v>0</v>
      </c>
      <c r="MJ16">
        <v>95</v>
      </c>
      <c r="MK16" s="205">
        <v>0</v>
      </c>
      <c r="ML16" s="205">
        <v>0</v>
      </c>
      <c r="MM16" s="205">
        <v>0</v>
      </c>
      <c r="MN16" s="205">
        <v>0</v>
      </c>
      <c r="MO16" s="205">
        <v>0</v>
      </c>
      <c r="MP16" s="205">
        <v>0</v>
      </c>
      <c r="MQ16" s="205">
        <v>0</v>
      </c>
      <c r="MR16" s="205">
        <v>0</v>
      </c>
      <c r="MS16" s="205">
        <v>0</v>
      </c>
      <c r="MT16" s="205">
        <v>0</v>
      </c>
      <c r="MU16" s="205">
        <v>0</v>
      </c>
      <c r="MV16" s="205">
        <v>0</v>
      </c>
      <c r="MW16" s="205">
        <v>0</v>
      </c>
      <c r="MX16" s="205">
        <v>0</v>
      </c>
      <c r="MY16" s="205">
        <v>0</v>
      </c>
      <c r="MZ16" s="205">
        <v>0</v>
      </c>
      <c r="NA16" s="205">
        <v>0</v>
      </c>
      <c r="NB16" s="205">
        <v>0</v>
      </c>
      <c r="NC16" s="205">
        <v>0</v>
      </c>
      <c r="ND16" s="205">
        <v>0</v>
      </c>
      <c r="NE16" s="205">
        <v>0</v>
      </c>
      <c r="NF16" s="205">
        <v>0</v>
      </c>
      <c r="NG16" s="205">
        <v>0</v>
      </c>
      <c r="NH16" s="205">
        <v>0</v>
      </c>
      <c r="NI16" s="205" t="s">
        <v>595</v>
      </c>
      <c r="NJ16" s="205" t="s">
        <v>595</v>
      </c>
      <c r="NK16" s="205">
        <v>0</v>
      </c>
      <c r="NL16" s="205">
        <v>0</v>
      </c>
      <c r="NM16" s="205">
        <v>0</v>
      </c>
      <c r="NN16" s="205" t="s">
        <v>88</v>
      </c>
      <c r="NO16" s="205" t="s">
        <v>88</v>
      </c>
      <c r="NP16" s="205" t="s">
        <v>88</v>
      </c>
      <c r="NQ16" s="205" t="s">
        <v>88</v>
      </c>
      <c r="NR16" s="205" t="s">
        <v>88</v>
      </c>
      <c r="NS16" s="205" t="s">
        <v>88</v>
      </c>
      <c r="NT16" s="205" t="s">
        <v>88</v>
      </c>
      <c r="NU16" s="205">
        <v>0</v>
      </c>
      <c r="NV16" s="205">
        <v>0</v>
      </c>
      <c r="NW16" s="205">
        <v>0</v>
      </c>
      <c r="NX16" s="205">
        <v>0</v>
      </c>
      <c r="NY16" s="205">
        <v>0</v>
      </c>
      <c r="NZ16" s="205">
        <v>0</v>
      </c>
      <c r="OA16" s="205">
        <v>0</v>
      </c>
      <c r="OB16" s="205">
        <v>0</v>
      </c>
      <c r="OC16" s="205">
        <v>0</v>
      </c>
      <c r="OD16" s="205">
        <v>0</v>
      </c>
      <c r="OE16" s="205">
        <v>0</v>
      </c>
      <c r="OF16" s="205">
        <v>0</v>
      </c>
      <c r="OG16" s="205">
        <v>0</v>
      </c>
      <c r="OH16" s="205">
        <v>0</v>
      </c>
      <c r="OI16" s="205">
        <v>0</v>
      </c>
      <c r="OJ16" s="205">
        <v>0</v>
      </c>
      <c r="OK16" s="205">
        <v>0</v>
      </c>
      <c r="OL16" s="205">
        <v>0</v>
      </c>
      <c r="OM16" s="205">
        <v>0</v>
      </c>
      <c r="ON16" s="205">
        <v>0</v>
      </c>
      <c r="OO16" s="205">
        <v>0</v>
      </c>
      <c r="OP16" s="205">
        <v>0</v>
      </c>
      <c r="OQ16" s="205">
        <v>0</v>
      </c>
      <c r="OR16" s="205">
        <v>0</v>
      </c>
      <c r="OS16" s="221"/>
      <c r="OT16" s="217"/>
      <c r="OU16" s="205" t="s">
        <v>736</v>
      </c>
      <c r="OV16" s="205">
        <v>40</v>
      </c>
      <c r="OW16" s="205">
        <v>0</v>
      </c>
      <c r="OX16" s="205">
        <v>0</v>
      </c>
      <c r="OY16" s="205">
        <v>0</v>
      </c>
      <c r="OZ16" s="205">
        <v>0</v>
      </c>
      <c r="PA16" s="205">
        <v>0</v>
      </c>
      <c r="PB16" s="205">
        <v>0</v>
      </c>
      <c r="PC16" s="205">
        <v>0</v>
      </c>
      <c r="PD16" s="205">
        <v>0</v>
      </c>
      <c r="PE16" s="205">
        <v>0</v>
      </c>
      <c r="PF16" s="205">
        <v>0</v>
      </c>
      <c r="PG16" s="205">
        <v>0</v>
      </c>
      <c r="PH16" s="205">
        <v>0</v>
      </c>
      <c r="PI16" s="205">
        <v>0</v>
      </c>
      <c r="PJ16" s="205">
        <v>0</v>
      </c>
      <c r="PK16" s="205">
        <v>0</v>
      </c>
      <c r="PL16" s="205">
        <v>0</v>
      </c>
      <c r="PM16" s="205">
        <v>0</v>
      </c>
      <c r="PN16" s="205">
        <v>0</v>
      </c>
      <c r="PO16" s="205">
        <v>0</v>
      </c>
      <c r="PP16" s="205">
        <v>0</v>
      </c>
      <c r="PQ16" s="205">
        <v>0</v>
      </c>
      <c r="PR16" s="205">
        <v>0</v>
      </c>
      <c r="PS16" s="205">
        <v>0</v>
      </c>
      <c r="PT16" s="205">
        <v>0</v>
      </c>
      <c r="PU16" s="205">
        <v>0</v>
      </c>
      <c r="PV16" s="205">
        <v>0</v>
      </c>
      <c r="PW16" s="219">
        <v>0</v>
      </c>
      <c r="PX16" s="219">
        <v>0</v>
      </c>
      <c r="PY16" s="205" t="s">
        <v>598</v>
      </c>
    </row>
    <row r="17" spans="1:441" ht="15.75" customHeight="1" x14ac:dyDescent="0.35">
      <c r="A17" s="205" t="s">
        <v>757</v>
      </c>
      <c r="B17" s="205">
        <v>7868</v>
      </c>
      <c r="C17" s="205" t="s">
        <v>758</v>
      </c>
      <c r="D17" s="215">
        <v>2020110010191</v>
      </c>
      <c r="E17" s="205" t="s">
        <v>563</v>
      </c>
      <c r="F17" s="205" t="s">
        <v>37</v>
      </c>
      <c r="G17" s="205" t="s">
        <v>564</v>
      </c>
      <c r="H17" s="205" t="s">
        <v>685</v>
      </c>
      <c r="I17" s="205" t="s">
        <v>759</v>
      </c>
      <c r="J17" s="205" t="s">
        <v>687</v>
      </c>
      <c r="K17" s="205" t="s">
        <v>688</v>
      </c>
      <c r="L17" s="205" t="s">
        <v>689</v>
      </c>
      <c r="M17" s="205" t="s">
        <v>690</v>
      </c>
      <c r="N17" s="205" t="s">
        <v>691</v>
      </c>
      <c r="O17" s="205" t="s">
        <v>760</v>
      </c>
      <c r="P17" s="205" t="s">
        <v>693</v>
      </c>
      <c r="Q17" s="205" t="s">
        <v>694</v>
      </c>
      <c r="R17" s="205" t="s">
        <v>695</v>
      </c>
      <c r="S17" s="205" t="s">
        <v>761</v>
      </c>
      <c r="T17" s="205" t="s">
        <v>762</v>
      </c>
      <c r="U17" s="205" t="s">
        <v>763</v>
      </c>
      <c r="V17" s="205"/>
      <c r="W17" s="205"/>
      <c r="X17" s="205"/>
      <c r="Y17" s="205"/>
      <c r="Z17" s="205"/>
      <c r="AA17" s="205"/>
      <c r="AB17" s="205"/>
      <c r="AC17" s="205" t="s">
        <v>761</v>
      </c>
      <c r="AD17" s="205"/>
      <c r="AE17" s="205"/>
      <c r="AF17" s="205"/>
      <c r="AG17" s="205" t="s">
        <v>577</v>
      </c>
      <c r="AH17" s="205" t="s">
        <v>699</v>
      </c>
      <c r="AI17" s="205" t="s">
        <v>764</v>
      </c>
      <c r="AJ17" s="205">
        <v>0</v>
      </c>
      <c r="AK17" s="216">
        <v>44055</v>
      </c>
      <c r="AL17" s="205">
        <v>1</v>
      </c>
      <c r="AM17">
        <v>2024</v>
      </c>
      <c r="AN17" s="205" t="s">
        <v>765</v>
      </c>
      <c r="AO17" s="205" t="s">
        <v>766</v>
      </c>
      <c r="AP17" s="205">
        <v>2020</v>
      </c>
      <c r="AQ17" s="205">
        <v>2024</v>
      </c>
      <c r="AR17" s="205" t="s">
        <v>44</v>
      </c>
      <c r="AS17" s="205" t="s">
        <v>767</v>
      </c>
      <c r="AT17" s="205" t="s">
        <v>584</v>
      </c>
      <c r="AU17" s="205" t="s">
        <v>704</v>
      </c>
      <c r="AV17" s="205">
        <v>2020</v>
      </c>
      <c r="AW17" s="205">
        <v>0</v>
      </c>
      <c r="AX17" s="205" t="s">
        <v>586</v>
      </c>
      <c r="AY17" s="218">
        <v>1</v>
      </c>
      <c r="AZ17" s="218">
        <v>0</v>
      </c>
      <c r="BA17" s="205">
        <v>0</v>
      </c>
      <c r="BB17" s="205" t="s">
        <v>768</v>
      </c>
      <c r="BC17" s="205" t="s">
        <v>769</v>
      </c>
      <c r="BD17" s="205" t="s">
        <v>770</v>
      </c>
      <c r="BE17" s="205" t="s">
        <v>771</v>
      </c>
      <c r="BF17" s="217" t="s">
        <v>772</v>
      </c>
      <c r="BG17" s="205">
        <v>3</v>
      </c>
      <c r="BH17" s="216">
        <v>45212</v>
      </c>
      <c r="BI17" s="205" t="s">
        <v>710</v>
      </c>
      <c r="BJ17" s="205" t="s">
        <v>198</v>
      </c>
      <c r="BK17" s="205">
        <v>100</v>
      </c>
      <c r="BL17" s="205">
        <v>5</v>
      </c>
      <c r="BM17" s="205">
        <v>21</v>
      </c>
      <c r="BN17" s="205">
        <v>29</v>
      </c>
      <c r="BO17" s="205">
        <v>35</v>
      </c>
      <c r="BP17" s="205">
        <v>10</v>
      </c>
      <c r="BQ17" s="205">
        <v>1016078097</v>
      </c>
      <c r="BR17" s="205">
        <v>71358137</v>
      </c>
      <c r="BS17" s="205">
        <v>256235081</v>
      </c>
      <c r="BT17" s="205">
        <v>290635798</v>
      </c>
      <c r="BU17" s="205">
        <v>201076081</v>
      </c>
      <c r="BV17" s="205">
        <v>196773000</v>
      </c>
      <c r="BW17" s="205">
        <v>5</v>
      </c>
      <c r="BX17" s="205">
        <v>21</v>
      </c>
      <c r="BY17" s="205">
        <v>29</v>
      </c>
      <c r="BZ17" s="205">
        <v>24</v>
      </c>
      <c r="CA17" s="205">
        <v>10</v>
      </c>
      <c r="CB17" s="205">
        <v>21</v>
      </c>
      <c r="CC17" s="205">
        <v>29</v>
      </c>
      <c r="CD17" s="205">
        <v>35</v>
      </c>
      <c r="CE17">
        <v>10</v>
      </c>
      <c r="CF17" s="205">
        <v>71358137</v>
      </c>
      <c r="CG17" s="205">
        <v>71358137</v>
      </c>
      <c r="CH17" s="205">
        <v>249532694</v>
      </c>
      <c r="CI17" s="205">
        <v>247629418</v>
      </c>
      <c r="CJ17" s="205">
        <v>290635798</v>
      </c>
      <c r="CK17" s="205">
        <v>289578423</v>
      </c>
      <c r="CL17" s="205">
        <v>201076081</v>
      </c>
      <c r="CM17" s="205">
        <v>160446163</v>
      </c>
      <c r="CN17" s="205">
        <v>5</v>
      </c>
      <c r="CO17" s="205">
        <v>21</v>
      </c>
      <c r="CP17" s="205">
        <v>29</v>
      </c>
      <c r="CQ17" s="205">
        <v>35</v>
      </c>
      <c r="CR17">
        <v>90</v>
      </c>
      <c r="CS17" s="205" t="s">
        <v>44</v>
      </c>
      <c r="CT17" s="205">
        <v>0</v>
      </c>
      <c r="CU17" s="205">
        <v>0</v>
      </c>
      <c r="CV17" s="205">
        <v>2.5</v>
      </c>
      <c r="CW17" s="205">
        <v>0</v>
      </c>
      <c r="CX17" s="205">
        <v>7.5</v>
      </c>
      <c r="CY17" s="205">
        <v>0</v>
      </c>
      <c r="CZ17" s="205">
        <v>0</v>
      </c>
      <c r="DA17" s="205">
        <v>0</v>
      </c>
      <c r="DB17" s="205">
        <v>0</v>
      </c>
      <c r="DC17" s="205">
        <v>0</v>
      </c>
      <c r="DD17" s="205">
        <v>0</v>
      </c>
      <c r="DE17" s="205">
        <v>0</v>
      </c>
      <c r="DF17">
        <v>10</v>
      </c>
      <c r="DG17">
        <v>10</v>
      </c>
      <c r="DH17">
        <v>10</v>
      </c>
      <c r="DI17">
        <v>10</v>
      </c>
      <c r="DJ17" s="205">
        <v>0</v>
      </c>
      <c r="DK17" s="205">
        <v>0</v>
      </c>
      <c r="DL17" s="205">
        <v>50</v>
      </c>
      <c r="DM17" s="205">
        <v>0</v>
      </c>
      <c r="DN17" s="205">
        <v>150</v>
      </c>
      <c r="DO17" s="205">
        <v>0</v>
      </c>
      <c r="DP17" s="205">
        <v>0</v>
      </c>
      <c r="DQ17" s="205">
        <v>0</v>
      </c>
      <c r="DR17" s="205">
        <v>0</v>
      </c>
      <c r="DS17" s="205">
        <v>0</v>
      </c>
      <c r="DT17" s="205">
        <v>0</v>
      </c>
      <c r="DU17" s="205">
        <v>0</v>
      </c>
      <c r="DV17" s="205">
        <v>200</v>
      </c>
      <c r="DW17" s="205">
        <v>0</v>
      </c>
      <c r="DX17" s="205">
        <v>0</v>
      </c>
      <c r="DY17" s="205">
        <v>0</v>
      </c>
      <c r="DZ17" s="205">
        <v>0</v>
      </c>
      <c r="EA17" s="205">
        <v>0</v>
      </c>
      <c r="EB17" s="205">
        <v>0</v>
      </c>
      <c r="EC17" s="205">
        <v>0</v>
      </c>
      <c r="ED17" s="205">
        <v>0</v>
      </c>
      <c r="EE17" s="205">
        <v>0</v>
      </c>
      <c r="EF17" s="205">
        <v>0</v>
      </c>
      <c r="EG17" s="205">
        <v>0</v>
      </c>
      <c r="EH17" s="205">
        <v>0</v>
      </c>
      <c r="EI17" s="205">
        <v>0</v>
      </c>
      <c r="EJ17" s="205">
        <v>0</v>
      </c>
      <c r="EK17" s="205">
        <v>0</v>
      </c>
      <c r="EL17" s="205">
        <v>0</v>
      </c>
      <c r="EM17" s="205" t="s">
        <v>773</v>
      </c>
      <c r="EN17" s="205">
        <v>0</v>
      </c>
      <c r="EO17" s="205" t="s">
        <v>774</v>
      </c>
      <c r="EP17" s="205">
        <v>0</v>
      </c>
      <c r="EQ17" s="205">
        <v>0</v>
      </c>
      <c r="ER17" s="205">
        <v>0</v>
      </c>
      <c r="ES17" s="205">
        <v>0</v>
      </c>
      <c r="ET17" s="205">
        <v>0</v>
      </c>
      <c r="EU17" s="205">
        <v>0</v>
      </c>
      <c r="EV17" s="205">
        <v>0</v>
      </c>
      <c r="EW17" s="205">
        <v>0</v>
      </c>
      <c r="EX17" s="205">
        <v>0</v>
      </c>
      <c r="EY17" s="205">
        <v>0</v>
      </c>
      <c r="EZ17" s="205">
        <v>0</v>
      </c>
      <c r="FA17" s="205">
        <v>0</v>
      </c>
      <c r="FB17" s="205">
        <v>0</v>
      </c>
      <c r="FC17" s="205">
        <v>0</v>
      </c>
      <c r="FD17" s="205">
        <v>0</v>
      </c>
      <c r="FE17" s="205">
        <v>0</v>
      </c>
      <c r="FF17" s="205">
        <v>0</v>
      </c>
      <c r="FG17" s="205">
        <v>0</v>
      </c>
      <c r="FH17" s="205">
        <v>0</v>
      </c>
      <c r="FI17" s="205">
        <v>196773000</v>
      </c>
      <c r="FJ17" s="205">
        <v>196773000</v>
      </c>
      <c r="FK17" s="205">
        <v>196773000</v>
      </c>
      <c r="FL17" s="205">
        <v>196773000</v>
      </c>
      <c r="FM17" s="205">
        <v>196773000</v>
      </c>
      <c r="FN17" s="205">
        <v>0</v>
      </c>
      <c r="FO17" s="205">
        <v>0</v>
      </c>
      <c r="FP17" s="205">
        <v>0</v>
      </c>
      <c r="FQ17" s="205">
        <v>0</v>
      </c>
      <c r="FR17" s="205">
        <v>0</v>
      </c>
      <c r="FS17" s="205">
        <v>0</v>
      </c>
      <c r="FT17" s="205">
        <v>0</v>
      </c>
      <c r="FU17" s="205">
        <v>196773000</v>
      </c>
      <c r="FV17" s="205">
        <v>196773000</v>
      </c>
      <c r="FW17" s="205">
        <v>196773000</v>
      </c>
      <c r="FX17" s="205">
        <v>196773000</v>
      </c>
      <c r="FY17" s="205">
        <v>196773000</v>
      </c>
      <c r="FZ17" s="205">
        <v>196773000</v>
      </c>
      <c r="GA17" s="205">
        <v>0</v>
      </c>
      <c r="GB17" s="205">
        <v>0</v>
      </c>
      <c r="GC17" s="205">
        <v>0</v>
      </c>
      <c r="GD17" s="205">
        <v>0</v>
      </c>
      <c r="GE17" s="205">
        <v>0</v>
      </c>
      <c r="GF17" s="205">
        <v>0</v>
      </c>
      <c r="GG17" s="205">
        <v>0</v>
      </c>
      <c r="GH17" s="205">
        <v>196773000</v>
      </c>
      <c r="GI17" s="205">
        <v>0</v>
      </c>
      <c r="GJ17" s="205">
        <v>0</v>
      </c>
      <c r="GK17" s="205">
        <v>0</v>
      </c>
      <c r="GL17" s="205">
        <v>0</v>
      </c>
      <c r="GM17" s="205">
        <v>0</v>
      </c>
      <c r="GN17" s="205">
        <v>0</v>
      </c>
      <c r="GO17" s="205">
        <v>0</v>
      </c>
      <c r="GP17" s="205">
        <v>0</v>
      </c>
      <c r="GQ17" s="205">
        <v>0</v>
      </c>
      <c r="GR17" s="205">
        <v>0</v>
      </c>
      <c r="GS17" s="205">
        <v>0</v>
      </c>
      <c r="GT17" s="205">
        <v>0</v>
      </c>
      <c r="GU17" s="205">
        <v>0</v>
      </c>
      <c r="GV17" s="205">
        <v>0</v>
      </c>
      <c r="GW17" s="205">
        <v>0</v>
      </c>
      <c r="GX17" s="205">
        <v>0</v>
      </c>
      <c r="GY17" s="205">
        <v>0</v>
      </c>
      <c r="GZ17" s="205">
        <v>0</v>
      </c>
      <c r="HA17" s="205">
        <v>0</v>
      </c>
      <c r="HB17" s="205">
        <v>0</v>
      </c>
      <c r="HC17" s="205">
        <v>0</v>
      </c>
      <c r="HD17" s="205">
        <v>0</v>
      </c>
      <c r="HE17" s="205">
        <v>0</v>
      </c>
      <c r="HF17" s="205">
        <v>0</v>
      </c>
      <c r="HG17" s="205">
        <v>0</v>
      </c>
      <c r="HH17" s="205">
        <v>0</v>
      </c>
      <c r="HI17" s="205">
        <v>0</v>
      </c>
      <c r="HJ17" s="205">
        <v>0</v>
      </c>
      <c r="HK17" s="205">
        <v>0</v>
      </c>
      <c r="HL17" s="205">
        <v>0</v>
      </c>
      <c r="HM17" s="205">
        <v>0</v>
      </c>
      <c r="HN17" s="205">
        <v>0</v>
      </c>
      <c r="HO17" s="205">
        <v>0</v>
      </c>
      <c r="HP17" s="205">
        <v>0</v>
      </c>
      <c r="HQ17" s="205">
        <v>0</v>
      </c>
      <c r="HR17" s="205">
        <v>0</v>
      </c>
      <c r="HS17" s="205">
        <v>0</v>
      </c>
      <c r="HT17" s="205">
        <v>0</v>
      </c>
      <c r="HU17" s="205">
        <v>0</v>
      </c>
      <c r="HV17" s="205">
        <v>0</v>
      </c>
      <c r="HW17" s="205">
        <v>0</v>
      </c>
      <c r="HX17" s="205">
        <v>0</v>
      </c>
      <c r="HY17" s="205">
        <v>0</v>
      </c>
      <c r="HZ17" s="205">
        <v>0</v>
      </c>
      <c r="IA17" s="205">
        <v>0</v>
      </c>
      <c r="IB17" s="205">
        <v>0</v>
      </c>
      <c r="IC17" s="205">
        <v>0</v>
      </c>
      <c r="ID17" s="205">
        <v>0</v>
      </c>
      <c r="IE17" s="205">
        <v>0</v>
      </c>
      <c r="IF17" s="205">
        <v>0</v>
      </c>
      <c r="IG17" s="205">
        <v>0</v>
      </c>
      <c r="IH17" s="205">
        <v>0</v>
      </c>
      <c r="II17" s="205" t="s">
        <v>88</v>
      </c>
      <c r="IJ17" s="205" t="s">
        <v>88</v>
      </c>
      <c r="IK17" s="205" t="s">
        <v>88</v>
      </c>
      <c r="IL17" s="205" t="s">
        <v>88</v>
      </c>
      <c r="IM17" s="205" t="s">
        <v>88</v>
      </c>
      <c r="IN17" s="205" t="s">
        <v>88</v>
      </c>
      <c r="IO17" s="205" t="s">
        <v>88</v>
      </c>
      <c r="IP17" s="205" t="s">
        <v>88</v>
      </c>
      <c r="IQ17" s="205" t="s">
        <v>88</v>
      </c>
      <c r="IR17" s="205" t="s">
        <v>88</v>
      </c>
      <c r="IS17" s="205" t="s">
        <v>88</v>
      </c>
      <c r="IT17" s="205" t="s">
        <v>88</v>
      </c>
      <c r="IU17" s="205" t="s">
        <v>88</v>
      </c>
      <c r="IV17" s="205" t="s">
        <v>88</v>
      </c>
      <c r="IW17" s="205" t="s">
        <v>88</v>
      </c>
      <c r="IX17" s="205">
        <v>0</v>
      </c>
      <c r="IY17" s="205">
        <v>0</v>
      </c>
      <c r="IZ17" s="205">
        <v>0</v>
      </c>
      <c r="JA17" s="205">
        <v>0</v>
      </c>
      <c r="JB17" s="205">
        <v>0</v>
      </c>
      <c r="JC17" s="205">
        <v>0</v>
      </c>
      <c r="JD17" s="205">
        <v>0</v>
      </c>
      <c r="JE17" s="205">
        <v>0</v>
      </c>
      <c r="JF17" s="205">
        <v>0</v>
      </c>
      <c r="JG17" s="205">
        <v>0</v>
      </c>
      <c r="JH17" s="205">
        <v>0</v>
      </c>
      <c r="JI17" s="205">
        <v>0</v>
      </c>
      <c r="JJ17" s="219">
        <v>0</v>
      </c>
      <c r="JK17" s="219">
        <v>0</v>
      </c>
      <c r="JL17" s="219">
        <v>0</v>
      </c>
      <c r="JM17" s="219">
        <v>0</v>
      </c>
      <c r="JN17" s="219">
        <v>0</v>
      </c>
      <c r="JO17" s="219">
        <v>0</v>
      </c>
      <c r="JP17" s="219">
        <v>0</v>
      </c>
      <c r="JQ17" s="219">
        <v>0</v>
      </c>
      <c r="JR17" s="219">
        <v>0</v>
      </c>
      <c r="JS17" s="219">
        <v>0</v>
      </c>
      <c r="JT17" s="219">
        <v>0</v>
      </c>
      <c r="JU17" s="219">
        <v>0</v>
      </c>
      <c r="JV17" s="219">
        <v>0</v>
      </c>
      <c r="JW17" s="205">
        <v>0</v>
      </c>
      <c r="JX17" s="205">
        <v>0</v>
      </c>
      <c r="JY17" s="205">
        <v>0</v>
      </c>
      <c r="JZ17" s="205">
        <v>0</v>
      </c>
      <c r="KA17" s="205">
        <v>0</v>
      </c>
      <c r="KB17" s="205">
        <v>0</v>
      </c>
      <c r="KC17" s="205">
        <v>0</v>
      </c>
      <c r="KD17" s="205">
        <v>0</v>
      </c>
      <c r="KE17" s="205">
        <v>0</v>
      </c>
      <c r="KF17" s="205">
        <v>0</v>
      </c>
      <c r="KG17" s="205">
        <v>0</v>
      </c>
      <c r="KH17" s="205">
        <v>0</v>
      </c>
      <c r="KI17" s="205">
        <v>0</v>
      </c>
      <c r="KJ17" s="205" t="s">
        <v>595</v>
      </c>
      <c r="KK17" s="205" t="s">
        <v>88</v>
      </c>
      <c r="KL17" s="205">
        <v>0</v>
      </c>
      <c r="KM17" s="205" t="s">
        <v>88</v>
      </c>
      <c r="KN17" s="205">
        <v>0</v>
      </c>
      <c r="KO17" s="205" t="s">
        <v>88</v>
      </c>
      <c r="KP17" s="205" t="s">
        <v>88</v>
      </c>
      <c r="KQ17" s="205" t="s">
        <v>88</v>
      </c>
      <c r="KR17" s="205" t="s">
        <v>88</v>
      </c>
      <c r="KS17" s="205" t="s">
        <v>88</v>
      </c>
      <c r="KT17" s="205" t="s">
        <v>88</v>
      </c>
      <c r="KU17" s="205" t="s">
        <v>88</v>
      </c>
      <c r="KV17" s="205" t="s">
        <v>595</v>
      </c>
      <c r="KW17" s="205" t="s">
        <v>595</v>
      </c>
      <c r="KX17" s="205">
        <v>0</v>
      </c>
      <c r="KY17" s="205">
        <v>0</v>
      </c>
      <c r="KZ17" s="205">
        <v>0</v>
      </c>
      <c r="LA17" s="205" t="s">
        <v>88</v>
      </c>
      <c r="LB17" s="205" t="s">
        <v>88</v>
      </c>
      <c r="LC17" s="205" t="s">
        <v>88</v>
      </c>
      <c r="LD17" s="205" t="s">
        <v>88</v>
      </c>
      <c r="LE17" s="205" t="s">
        <v>88</v>
      </c>
      <c r="LF17" s="205" t="s">
        <v>88</v>
      </c>
      <c r="LG17" s="205" t="s">
        <v>88</v>
      </c>
      <c r="LH17" s="219">
        <v>0</v>
      </c>
      <c r="LI17" s="219" t="s">
        <v>717</v>
      </c>
      <c r="LJ17" s="219" t="s">
        <v>759</v>
      </c>
      <c r="LK17" s="219">
        <v>0</v>
      </c>
      <c r="LL17" s="219">
        <v>0</v>
      </c>
      <c r="LM17" s="219">
        <v>0</v>
      </c>
      <c r="LN17" s="219">
        <v>0</v>
      </c>
      <c r="LO17" s="219">
        <v>0</v>
      </c>
      <c r="LP17" s="219">
        <v>0</v>
      </c>
      <c r="LQ17" s="219">
        <v>7927525000</v>
      </c>
      <c r="LR17" s="219">
        <v>0</v>
      </c>
      <c r="LS17" s="219">
        <v>0</v>
      </c>
      <c r="LT17" s="219">
        <v>0</v>
      </c>
      <c r="LU17" s="219">
        <v>0</v>
      </c>
      <c r="LV17" s="205" t="s">
        <v>595</v>
      </c>
      <c r="LW17" s="205" t="s">
        <v>595</v>
      </c>
      <c r="LX17" s="205">
        <v>0</v>
      </c>
      <c r="LY17" s="205">
        <v>0</v>
      </c>
      <c r="LZ17" s="205">
        <v>0</v>
      </c>
      <c r="MA17" s="205" t="s">
        <v>88</v>
      </c>
      <c r="MB17" s="205" t="s">
        <v>88</v>
      </c>
      <c r="MC17" s="205" t="s">
        <v>88</v>
      </c>
      <c r="MD17" s="205" t="s">
        <v>88</v>
      </c>
      <c r="ME17" s="205" t="s">
        <v>88</v>
      </c>
      <c r="MF17" s="205" t="s">
        <v>88</v>
      </c>
      <c r="MG17" s="205" t="s">
        <v>88</v>
      </c>
      <c r="MH17" s="205">
        <v>0</v>
      </c>
      <c r="MI17" s="205">
        <v>0</v>
      </c>
      <c r="MJ17">
        <v>0</v>
      </c>
      <c r="MK17" s="205">
        <v>0</v>
      </c>
      <c r="ML17" s="205">
        <v>0</v>
      </c>
      <c r="MM17" s="205">
        <v>0</v>
      </c>
      <c r="MN17" s="205">
        <v>0</v>
      </c>
      <c r="MO17" s="205">
        <v>0</v>
      </c>
      <c r="MP17" s="205">
        <v>0</v>
      </c>
      <c r="MQ17" s="205">
        <v>0</v>
      </c>
      <c r="MR17" s="205">
        <v>0</v>
      </c>
      <c r="MS17" s="205">
        <v>0</v>
      </c>
      <c r="MT17" s="205">
        <v>0</v>
      </c>
      <c r="MU17" s="205">
        <v>0</v>
      </c>
      <c r="MV17" s="205">
        <v>0</v>
      </c>
      <c r="MW17" s="205">
        <v>0</v>
      </c>
      <c r="MX17" s="205">
        <v>0</v>
      </c>
      <c r="MY17" s="205">
        <v>0</v>
      </c>
      <c r="MZ17" s="205">
        <v>0</v>
      </c>
      <c r="NA17" s="205">
        <v>0</v>
      </c>
      <c r="NB17" s="205">
        <v>0</v>
      </c>
      <c r="NC17" s="205">
        <v>0</v>
      </c>
      <c r="ND17" s="205">
        <v>0</v>
      </c>
      <c r="NE17" s="205">
        <v>0</v>
      </c>
      <c r="NF17" s="205">
        <v>0</v>
      </c>
      <c r="NG17" s="205">
        <v>0</v>
      </c>
      <c r="NH17" s="205">
        <v>0</v>
      </c>
      <c r="NI17" s="205" t="s">
        <v>595</v>
      </c>
      <c r="NJ17" s="205" t="s">
        <v>595</v>
      </c>
      <c r="NK17" s="205">
        <v>0</v>
      </c>
      <c r="NL17" s="205">
        <v>0</v>
      </c>
      <c r="NM17" s="205">
        <v>0</v>
      </c>
      <c r="NN17" s="205" t="s">
        <v>88</v>
      </c>
      <c r="NO17" s="205" t="s">
        <v>88</v>
      </c>
      <c r="NP17" s="205" t="s">
        <v>88</v>
      </c>
      <c r="NQ17" s="205" t="s">
        <v>88</v>
      </c>
      <c r="NR17" s="205" t="s">
        <v>88</v>
      </c>
      <c r="NS17" s="205" t="s">
        <v>88</v>
      </c>
      <c r="NT17" s="205" t="s">
        <v>88</v>
      </c>
      <c r="NU17" s="205">
        <v>0</v>
      </c>
      <c r="NV17" s="205">
        <v>0</v>
      </c>
      <c r="NW17" s="205">
        <v>0</v>
      </c>
      <c r="NX17" s="205">
        <v>0</v>
      </c>
      <c r="NY17" s="205">
        <v>0</v>
      </c>
      <c r="NZ17" s="205">
        <v>0</v>
      </c>
      <c r="OA17" s="205">
        <v>0</v>
      </c>
      <c r="OB17" s="205">
        <v>0</v>
      </c>
      <c r="OC17" s="205">
        <v>0</v>
      </c>
      <c r="OD17" s="205">
        <v>0</v>
      </c>
      <c r="OE17" s="205">
        <v>0</v>
      </c>
      <c r="OF17" s="205">
        <v>0</v>
      </c>
      <c r="OG17" s="205">
        <v>0</v>
      </c>
      <c r="OH17" s="205">
        <v>0</v>
      </c>
      <c r="OI17" s="205">
        <v>0</v>
      </c>
      <c r="OJ17" s="205">
        <v>0</v>
      </c>
      <c r="OK17" s="205">
        <v>0</v>
      </c>
      <c r="OL17" s="205">
        <v>0</v>
      </c>
      <c r="OM17" s="205">
        <v>0</v>
      </c>
      <c r="ON17" s="205">
        <v>0</v>
      </c>
      <c r="OO17" s="205">
        <v>0</v>
      </c>
      <c r="OP17" s="205">
        <v>0</v>
      </c>
      <c r="OQ17" s="205">
        <v>0</v>
      </c>
      <c r="OR17" s="205">
        <v>0</v>
      </c>
      <c r="OS17" s="205"/>
      <c r="OT17" s="217"/>
      <c r="OU17" s="205" t="s">
        <v>757</v>
      </c>
      <c r="OV17" s="205">
        <v>10</v>
      </c>
      <c r="OW17" s="205">
        <v>0</v>
      </c>
      <c r="OX17" s="205">
        <v>0</v>
      </c>
      <c r="OY17" s="205">
        <v>0</v>
      </c>
      <c r="OZ17" s="205">
        <v>0</v>
      </c>
      <c r="PA17" s="205">
        <v>0</v>
      </c>
      <c r="PB17" s="205">
        <v>0</v>
      </c>
      <c r="PC17" s="205">
        <v>0</v>
      </c>
      <c r="PD17" s="205">
        <v>0</v>
      </c>
      <c r="PE17" s="205">
        <v>0</v>
      </c>
      <c r="PF17" s="205">
        <v>0</v>
      </c>
      <c r="PG17" s="205">
        <v>0</v>
      </c>
      <c r="PH17" s="205">
        <v>0</v>
      </c>
      <c r="PI17" s="205">
        <v>0</v>
      </c>
      <c r="PJ17" s="205">
        <v>0</v>
      </c>
      <c r="PK17" s="205">
        <v>0</v>
      </c>
      <c r="PL17" s="205">
        <v>0</v>
      </c>
      <c r="PM17" s="205">
        <v>0</v>
      </c>
      <c r="PN17" s="205">
        <v>0</v>
      </c>
      <c r="PO17" s="205">
        <v>0</v>
      </c>
      <c r="PP17" s="205">
        <v>0</v>
      </c>
      <c r="PQ17" s="205">
        <v>0</v>
      </c>
      <c r="PR17" s="205">
        <v>0</v>
      </c>
      <c r="PS17" s="205">
        <v>0</v>
      </c>
      <c r="PT17" s="205">
        <v>0</v>
      </c>
      <c r="PU17" s="205">
        <v>0</v>
      </c>
      <c r="PV17" s="205">
        <v>0</v>
      </c>
      <c r="PW17" s="219">
        <v>0</v>
      </c>
      <c r="PX17" s="219">
        <v>0</v>
      </c>
      <c r="PY17" s="205" t="s">
        <v>598</v>
      </c>
    </row>
    <row r="18" spans="1:441" ht="15.75" customHeight="1" x14ac:dyDescent="0.35">
      <c r="A18" s="205" t="s">
        <v>775</v>
      </c>
      <c r="B18" s="205">
        <v>7868</v>
      </c>
      <c r="C18" s="205" t="s">
        <v>776</v>
      </c>
      <c r="D18" s="215">
        <v>2020110010191</v>
      </c>
      <c r="E18" s="205" t="s">
        <v>563</v>
      </c>
      <c r="F18" s="205" t="s">
        <v>37</v>
      </c>
      <c r="G18" s="205" t="s">
        <v>564</v>
      </c>
      <c r="H18" s="205" t="s">
        <v>685</v>
      </c>
      <c r="I18" s="205" t="s">
        <v>759</v>
      </c>
      <c r="J18" s="205" t="s">
        <v>687</v>
      </c>
      <c r="K18" s="205" t="s">
        <v>688</v>
      </c>
      <c r="L18" s="205" t="s">
        <v>689</v>
      </c>
      <c r="M18" s="205" t="s">
        <v>690</v>
      </c>
      <c r="N18" s="205" t="s">
        <v>718</v>
      </c>
      <c r="O18" s="205" t="s">
        <v>719</v>
      </c>
      <c r="P18" s="205" t="s">
        <v>720</v>
      </c>
      <c r="Q18" s="205" t="s">
        <v>721</v>
      </c>
      <c r="R18" s="205" t="s">
        <v>695</v>
      </c>
      <c r="S18" s="205" t="s">
        <v>777</v>
      </c>
      <c r="T18" s="205" t="s">
        <v>778</v>
      </c>
      <c r="U18" s="205"/>
      <c r="V18" s="205"/>
      <c r="W18" s="205"/>
      <c r="X18" s="205"/>
      <c r="Y18" s="205"/>
      <c r="Z18" s="205"/>
      <c r="AA18" s="205"/>
      <c r="AB18" s="205"/>
      <c r="AC18" s="205" t="s">
        <v>777</v>
      </c>
      <c r="AD18" s="205"/>
      <c r="AE18" s="205"/>
      <c r="AF18" s="205"/>
      <c r="AG18" s="205" t="s">
        <v>577</v>
      </c>
      <c r="AH18" s="205" t="s">
        <v>578</v>
      </c>
      <c r="AI18" s="205" t="s">
        <v>779</v>
      </c>
      <c r="AJ18" s="205" t="s">
        <v>780</v>
      </c>
      <c r="AK18" s="216">
        <v>44055</v>
      </c>
      <c r="AL18" s="205">
        <v>1</v>
      </c>
      <c r="AM18">
        <v>2024</v>
      </c>
      <c r="AN18" s="217" t="s">
        <v>781</v>
      </c>
      <c r="AO18" s="205" t="s">
        <v>782</v>
      </c>
      <c r="AP18" s="205">
        <v>2020</v>
      </c>
      <c r="AQ18" s="205">
        <v>2024</v>
      </c>
      <c r="AR18" s="205" t="s">
        <v>33</v>
      </c>
      <c r="AS18" s="205" t="s">
        <v>728</v>
      </c>
      <c r="AT18" s="205" t="s">
        <v>584</v>
      </c>
      <c r="AU18" s="205" t="s">
        <v>729</v>
      </c>
      <c r="AV18" s="205">
        <v>2020</v>
      </c>
      <c r="AW18" s="205">
        <v>0</v>
      </c>
      <c r="AX18" s="205" t="s">
        <v>586</v>
      </c>
      <c r="AY18" s="218">
        <v>1</v>
      </c>
      <c r="AZ18" s="218">
        <v>0</v>
      </c>
      <c r="BA18" s="205">
        <v>0</v>
      </c>
      <c r="BB18" s="205" t="s">
        <v>783</v>
      </c>
      <c r="BC18" s="205" t="s">
        <v>784</v>
      </c>
      <c r="BD18" s="205" t="s">
        <v>785</v>
      </c>
      <c r="BE18" s="205" t="s">
        <v>786</v>
      </c>
      <c r="BF18" s="205" t="s">
        <v>709</v>
      </c>
      <c r="BG18" s="205">
        <v>3</v>
      </c>
      <c r="BH18" s="216">
        <v>45212</v>
      </c>
      <c r="BI18" s="205" t="s">
        <v>710</v>
      </c>
      <c r="BJ18" s="205" t="s">
        <v>198</v>
      </c>
      <c r="BK18" s="205">
        <v>100</v>
      </c>
      <c r="BL18" s="205">
        <v>11</v>
      </c>
      <c r="BM18" s="205">
        <v>32</v>
      </c>
      <c r="BN18" s="205">
        <v>54</v>
      </c>
      <c r="BO18" s="205">
        <v>81</v>
      </c>
      <c r="BP18" s="205">
        <v>100</v>
      </c>
      <c r="BQ18" s="205">
        <v>1963279147</v>
      </c>
      <c r="BR18" s="205">
        <v>431753088</v>
      </c>
      <c r="BS18" s="205">
        <v>411051145</v>
      </c>
      <c r="BT18" s="205">
        <v>474629444</v>
      </c>
      <c r="BU18" s="205">
        <v>253770470</v>
      </c>
      <c r="BV18" s="205">
        <v>392075000</v>
      </c>
      <c r="BW18" s="205">
        <v>11</v>
      </c>
      <c r="BX18" s="205">
        <v>32</v>
      </c>
      <c r="BY18" s="205">
        <v>54</v>
      </c>
      <c r="BZ18" s="205">
        <v>81</v>
      </c>
      <c r="CA18" s="205">
        <v>100</v>
      </c>
      <c r="CB18" s="205">
        <v>21</v>
      </c>
      <c r="CC18" s="205">
        <v>22</v>
      </c>
      <c r="CD18" s="205">
        <v>27</v>
      </c>
      <c r="CE18">
        <v>19</v>
      </c>
      <c r="CF18" s="205">
        <v>431753088</v>
      </c>
      <c r="CG18" s="205">
        <v>404879847</v>
      </c>
      <c r="CH18" s="205">
        <v>411015618</v>
      </c>
      <c r="CI18" s="205">
        <v>406759681</v>
      </c>
      <c r="CJ18" s="205">
        <v>474629444</v>
      </c>
      <c r="CK18" s="205">
        <v>474629444</v>
      </c>
      <c r="CL18" s="205">
        <v>253664386</v>
      </c>
      <c r="CM18" s="205">
        <v>212030226</v>
      </c>
      <c r="CN18" s="205">
        <v>11</v>
      </c>
      <c r="CO18" s="205">
        <v>32</v>
      </c>
      <c r="CP18" s="205">
        <v>54</v>
      </c>
      <c r="CQ18" s="205">
        <v>81</v>
      </c>
      <c r="CR18">
        <v>81</v>
      </c>
      <c r="CS18" s="205" t="s">
        <v>44</v>
      </c>
      <c r="CT18" s="205">
        <v>0</v>
      </c>
      <c r="CU18" s="205">
        <v>0</v>
      </c>
      <c r="CV18" s="205">
        <v>9.5</v>
      </c>
      <c r="CW18" s="205">
        <v>0</v>
      </c>
      <c r="CX18" s="205">
        <v>9.5</v>
      </c>
      <c r="CY18" s="205">
        <v>0</v>
      </c>
      <c r="CZ18" s="205">
        <v>0</v>
      </c>
      <c r="DA18" s="205">
        <v>0</v>
      </c>
      <c r="DB18" s="205">
        <v>0</v>
      </c>
      <c r="DC18" s="205">
        <v>0</v>
      </c>
      <c r="DD18" s="205">
        <v>0</v>
      </c>
      <c r="DE18" s="205">
        <v>0</v>
      </c>
      <c r="DF18">
        <v>100</v>
      </c>
      <c r="DG18">
        <v>100</v>
      </c>
      <c r="DH18">
        <v>19</v>
      </c>
      <c r="DI18">
        <v>19</v>
      </c>
      <c r="DJ18" s="205">
        <v>0</v>
      </c>
      <c r="DK18" s="205">
        <v>0</v>
      </c>
      <c r="DL18" s="205">
        <v>100</v>
      </c>
      <c r="DM18" s="205">
        <v>0</v>
      </c>
      <c r="DN18" s="205">
        <v>100</v>
      </c>
      <c r="DO18" s="205">
        <v>0</v>
      </c>
      <c r="DP18" s="205">
        <v>0</v>
      </c>
      <c r="DQ18" s="205">
        <v>0</v>
      </c>
      <c r="DR18" s="205">
        <v>0</v>
      </c>
      <c r="DS18" s="205">
        <v>0</v>
      </c>
      <c r="DT18" s="205">
        <v>0</v>
      </c>
      <c r="DU18" s="205">
        <v>0</v>
      </c>
      <c r="DV18" s="205">
        <v>200</v>
      </c>
      <c r="DW18" s="205">
        <v>0</v>
      </c>
      <c r="DX18" s="205">
        <v>0</v>
      </c>
      <c r="DY18" s="205">
        <v>0</v>
      </c>
      <c r="DZ18" s="205">
        <v>0</v>
      </c>
      <c r="EA18" s="205">
        <v>0</v>
      </c>
      <c r="EB18" s="205">
        <v>0</v>
      </c>
      <c r="EC18" s="205">
        <v>0</v>
      </c>
      <c r="ED18" s="205">
        <v>0</v>
      </c>
      <c r="EE18" s="205">
        <v>0</v>
      </c>
      <c r="EF18" s="205">
        <v>0</v>
      </c>
      <c r="EG18" s="205">
        <v>0</v>
      </c>
      <c r="EH18" s="205">
        <v>0</v>
      </c>
      <c r="EI18" s="205">
        <v>0</v>
      </c>
      <c r="EJ18" s="205">
        <v>0</v>
      </c>
      <c r="EK18" s="205">
        <v>0</v>
      </c>
      <c r="EL18" s="205">
        <v>0</v>
      </c>
      <c r="EM18" s="205" t="s">
        <v>787</v>
      </c>
      <c r="EN18" s="205">
        <v>0</v>
      </c>
      <c r="EO18" s="205" t="s">
        <v>788</v>
      </c>
      <c r="EP18" s="205">
        <v>0</v>
      </c>
      <c r="EQ18" s="205">
        <v>0</v>
      </c>
      <c r="ER18" s="205">
        <v>0</v>
      </c>
      <c r="ES18" s="205">
        <v>0</v>
      </c>
      <c r="ET18" s="205">
        <v>0</v>
      </c>
      <c r="EU18" s="205">
        <v>0</v>
      </c>
      <c r="EV18" s="205">
        <v>0</v>
      </c>
      <c r="EW18" s="205">
        <v>0</v>
      </c>
      <c r="EX18" s="205">
        <v>0</v>
      </c>
      <c r="EY18" s="205">
        <v>0</v>
      </c>
      <c r="EZ18" s="205">
        <v>0</v>
      </c>
      <c r="FA18" s="205">
        <v>0</v>
      </c>
      <c r="FB18" s="205">
        <v>0</v>
      </c>
      <c r="FC18" s="205">
        <v>0</v>
      </c>
      <c r="FD18" s="205">
        <v>0</v>
      </c>
      <c r="FE18" s="205">
        <v>0</v>
      </c>
      <c r="FF18" s="205">
        <v>0</v>
      </c>
      <c r="FG18" s="205">
        <v>0</v>
      </c>
      <c r="FH18" s="205">
        <v>0</v>
      </c>
      <c r="FI18" s="205">
        <v>392075000</v>
      </c>
      <c r="FJ18" s="205">
        <v>392075000</v>
      </c>
      <c r="FK18" s="205">
        <v>392075000</v>
      </c>
      <c r="FL18" s="205">
        <v>392075000</v>
      </c>
      <c r="FM18" s="205">
        <v>392075000</v>
      </c>
      <c r="FN18" s="205">
        <v>0</v>
      </c>
      <c r="FO18" s="205">
        <v>0</v>
      </c>
      <c r="FP18" s="205">
        <v>0</v>
      </c>
      <c r="FQ18" s="205">
        <v>0</v>
      </c>
      <c r="FR18" s="205">
        <v>0</v>
      </c>
      <c r="FS18" s="205">
        <v>0</v>
      </c>
      <c r="FT18" s="205">
        <v>0</v>
      </c>
      <c r="FU18" s="205">
        <v>392075000</v>
      </c>
      <c r="FV18" s="205">
        <v>392075000</v>
      </c>
      <c r="FW18" s="205">
        <v>392075000</v>
      </c>
      <c r="FX18" s="205">
        <v>392075000</v>
      </c>
      <c r="FY18" s="205">
        <v>392075000</v>
      </c>
      <c r="FZ18" s="205">
        <v>392075000</v>
      </c>
      <c r="GA18" s="205">
        <v>0</v>
      </c>
      <c r="GB18" s="205">
        <v>0</v>
      </c>
      <c r="GC18" s="205">
        <v>0</v>
      </c>
      <c r="GD18" s="205">
        <v>0</v>
      </c>
      <c r="GE18" s="205">
        <v>0</v>
      </c>
      <c r="GF18" s="205">
        <v>0</v>
      </c>
      <c r="GG18" s="205">
        <v>0</v>
      </c>
      <c r="GH18" s="205">
        <v>392075000</v>
      </c>
      <c r="GI18" s="205">
        <v>0</v>
      </c>
      <c r="GJ18" s="205">
        <v>0</v>
      </c>
      <c r="GK18" s="205">
        <v>0</v>
      </c>
      <c r="GL18" s="205">
        <v>0</v>
      </c>
      <c r="GM18" s="205">
        <v>0</v>
      </c>
      <c r="GN18" s="205">
        <v>0</v>
      </c>
      <c r="GO18" s="205">
        <v>0</v>
      </c>
      <c r="GP18" s="205">
        <v>0</v>
      </c>
      <c r="GQ18" s="205">
        <v>0</v>
      </c>
      <c r="GR18" s="205">
        <v>0</v>
      </c>
      <c r="GS18" s="205">
        <v>0</v>
      </c>
      <c r="GT18" s="205">
        <v>0</v>
      </c>
      <c r="GU18" s="205">
        <v>0</v>
      </c>
      <c r="GV18" s="205">
        <v>0</v>
      </c>
      <c r="GW18" s="205">
        <v>0</v>
      </c>
      <c r="GX18" s="205">
        <v>0</v>
      </c>
      <c r="GY18" s="205">
        <v>0</v>
      </c>
      <c r="GZ18" s="205">
        <v>0</v>
      </c>
      <c r="HA18" s="205">
        <v>0</v>
      </c>
      <c r="HB18" s="205">
        <v>0</v>
      </c>
      <c r="HC18" s="205">
        <v>0</v>
      </c>
      <c r="HD18" s="205">
        <v>0</v>
      </c>
      <c r="HE18" s="205">
        <v>0</v>
      </c>
      <c r="HF18" s="205">
        <v>0</v>
      </c>
      <c r="HG18" s="205">
        <v>0</v>
      </c>
      <c r="HH18" s="205">
        <v>0</v>
      </c>
      <c r="HI18" s="205">
        <v>0</v>
      </c>
      <c r="HJ18" s="205">
        <v>0</v>
      </c>
      <c r="HK18" s="205">
        <v>0</v>
      </c>
      <c r="HL18" s="205">
        <v>0</v>
      </c>
      <c r="HM18" s="205">
        <v>0</v>
      </c>
      <c r="HN18" s="205">
        <v>0</v>
      </c>
      <c r="HO18" s="205">
        <v>0</v>
      </c>
      <c r="HP18" s="205">
        <v>0</v>
      </c>
      <c r="HQ18" s="205">
        <v>0</v>
      </c>
      <c r="HR18" s="205">
        <v>0</v>
      </c>
      <c r="HS18" s="205">
        <v>0</v>
      </c>
      <c r="HT18" s="205">
        <v>0</v>
      </c>
      <c r="HU18" s="205">
        <v>0</v>
      </c>
      <c r="HV18" s="205">
        <v>0</v>
      </c>
      <c r="HW18" s="205">
        <v>0</v>
      </c>
      <c r="HX18" s="205">
        <v>0</v>
      </c>
      <c r="HY18" s="205">
        <v>0</v>
      </c>
      <c r="HZ18" s="205">
        <v>0</v>
      </c>
      <c r="IA18" s="205">
        <v>0</v>
      </c>
      <c r="IB18" s="205">
        <v>0</v>
      </c>
      <c r="IC18" s="205">
        <v>0</v>
      </c>
      <c r="ID18" s="205">
        <v>0</v>
      </c>
      <c r="IE18" s="205">
        <v>0</v>
      </c>
      <c r="IF18" s="205">
        <v>0</v>
      </c>
      <c r="IG18" s="205">
        <v>0</v>
      </c>
      <c r="IH18" s="205">
        <v>0</v>
      </c>
      <c r="II18" s="205" t="s">
        <v>88</v>
      </c>
      <c r="IJ18" s="205" t="s">
        <v>88</v>
      </c>
      <c r="IK18" s="205" t="s">
        <v>88</v>
      </c>
      <c r="IL18" s="205" t="s">
        <v>88</v>
      </c>
      <c r="IM18" s="205" t="s">
        <v>88</v>
      </c>
      <c r="IN18" s="205" t="s">
        <v>88</v>
      </c>
      <c r="IO18" s="205" t="s">
        <v>88</v>
      </c>
      <c r="IP18" s="205" t="s">
        <v>88</v>
      </c>
      <c r="IQ18" s="205" t="s">
        <v>88</v>
      </c>
      <c r="IR18" s="205" t="s">
        <v>88</v>
      </c>
      <c r="IS18" s="205" t="s">
        <v>88</v>
      </c>
      <c r="IT18" s="205" t="s">
        <v>88</v>
      </c>
      <c r="IU18" s="205" t="s">
        <v>88</v>
      </c>
      <c r="IV18" s="205" t="s">
        <v>88</v>
      </c>
      <c r="IW18" s="205" t="s">
        <v>88</v>
      </c>
      <c r="IX18" s="205">
        <v>0</v>
      </c>
      <c r="IY18" s="205">
        <v>0</v>
      </c>
      <c r="IZ18" s="205">
        <v>0</v>
      </c>
      <c r="JA18" s="205">
        <v>0</v>
      </c>
      <c r="JB18" s="205">
        <v>0</v>
      </c>
      <c r="JC18" s="205">
        <v>0</v>
      </c>
      <c r="JD18" s="205">
        <v>0</v>
      </c>
      <c r="JE18" s="205">
        <v>0</v>
      </c>
      <c r="JF18" s="205">
        <v>0</v>
      </c>
      <c r="JG18" s="205">
        <v>0</v>
      </c>
      <c r="JH18" s="205">
        <v>0</v>
      </c>
      <c r="JI18" s="205">
        <v>0</v>
      </c>
      <c r="JJ18" s="219">
        <v>0</v>
      </c>
      <c r="JK18" s="219">
        <v>0</v>
      </c>
      <c r="JL18" s="219">
        <v>0</v>
      </c>
      <c r="JM18" s="219">
        <v>0</v>
      </c>
      <c r="JN18" s="219">
        <v>0</v>
      </c>
      <c r="JO18" s="219">
        <v>0</v>
      </c>
      <c r="JP18" s="219">
        <v>0</v>
      </c>
      <c r="JQ18" s="219">
        <v>0</v>
      </c>
      <c r="JR18" s="219">
        <v>0</v>
      </c>
      <c r="JS18" s="219">
        <v>0</v>
      </c>
      <c r="JT18" s="219">
        <v>0</v>
      </c>
      <c r="JU18" s="219">
        <v>0</v>
      </c>
      <c r="JV18" s="219">
        <v>0</v>
      </c>
      <c r="JW18" s="205">
        <v>0</v>
      </c>
      <c r="JX18" s="205">
        <v>0</v>
      </c>
      <c r="JY18" s="205">
        <v>0</v>
      </c>
      <c r="JZ18" s="205">
        <v>0</v>
      </c>
      <c r="KA18" s="205">
        <v>0</v>
      </c>
      <c r="KB18" s="205">
        <v>0</v>
      </c>
      <c r="KC18" s="205">
        <v>0</v>
      </c>
      <c r="KD18" s="205">
        <v>0</v>
      </c>
      <c r="KE18" s="205">
        <v>0</v>
      </c>
      <c r="KF18" s="205">
        <v>0</v>
      </c>
      <c r="KG18" s="205">
        <v>0</v>
      </c>
      <c r="KH18" s="205">
        <v>0</v>
      </c>
      <c r="KI18" s="205">
        <v>0</v>
      </c>
      <c r="KJ18" s="205" t="s">
        <v>595</v>
      </c>
      <c r="KK18" s="205" t="s">
        <v>88</v>
      </c>
      <c r="KL18" s="205">
        <v>0</v>
      </c>
      <c r="KM18" s="205" t="s">
        <v>88</v>
      </c>
      <c r="KN18" s="205">
        <v>0</v>
      </c>
      <c r="KO18" s="205" t="s">
        <v>88</v>
      </c>
      <c r="KP18" s="205" t="s">
        <v>88</v>
      </c>
      <c r="KQ18" s="205" t="s">
        <v>88</v>
      </c>
      <c r="KR18" s="205" t="s">
        <v>88</v>
      </c>
      <c r="KS18" s="205" t="s">
        <v>88</v>
      </c>
      <c r="KT18" s="205" t="s">
        <v>88</v>
      </c>
      <c r="KU18" s="205" t="s">
        <v>88</v>
      </c>
      <c r="KV18" s="205" t="s">
        <v>595</v>
      </c>
      <c r="KW18" s="205" t="s">
        <v>595</v>
      </c>
      <c r="KX18" s="205">
        <v>0</v>
      </c>
      <c r="KY18" s="205">
        <v>0</v>
      </c>
      <c r="KZ18" s="205">
        <v>0</v>
      </c>
      <c r="LA18" s="205" t="s">
        <v>88</v>
      </c>
      <c r="LB18" s="205" t="s">
        <v>88</v>
      </c>
      <c r="LC18" s="205" t="s">
        <v>88</v>
      </c>
      <c r="LD18" s="205" t="s">
        <v>88</v>
      </c>
      <c r="LE18" s="205" t="s">
        <v>88</v>
      </c>
      <c r="LF18" s="205" t="s">
        <v>88</v>
      </c>
      <c r="LG18" s="205" t="s">
        <v>88</v>
      </c>
      <c r="LH18" s="219">
        <v>0</v>
      </c>
      <c r="LI18" s="219" t="s">
        <v>717</v>
      </c>
      <c r="LJ18" s="219" t="s">
        <v>759</v>
      </c>
      <c r="LK18" s="219">
        <v>0</v>
      </c>
      <c r="LL18" s="219">
        <v>0</v>
      </c>
      <c r="LM18" s="219" t="s">
        <v>88</v>
      </c>
      <c r="LN18" s="219" t="s">
        <v>88</v>
      </c>
      <c r="LO18" s="219">
        <v>0</v>
      </c>
      <c r="LP18" s="219">
        <v>0</v>
      </c>
      <c r="LQ18" s="219">
        <v>7927525000</v>
      </c>
      <c r="LR18" s="219">
        <v>0</v>
      </c>
      <c r="LS18" s="219">
        <v>0</v>
      </c>
      <c r="LT18" s="219">
        <v>0</v>
      </c>
      <c r="LU18" s="219">
        <v>0</v>
      </c>
      <c r="LV18" s="205" t="s">
        <v>595</v>
      </c>
      <c r="LW18" s="205" t="s">
        <v>595</v>
      </c>
      <c r="LX18" s="205">
        <v>0</v>
      </c>
      <c r="LY18" s="205">
        <v>0</v>
      </c>
      <c r="LZ18" s="205">
        <v>0</v>
      </c>
      <c r="MA18" s="205" t="s">
        <v>88</v>
      </c>
      <c r="MB18" s="205" t="s">
        <v>88</v>
      </c>
      <c r="MC18" s="205" t="s">
        <v>88</v>
      </c>
      <c r="MD18" s="205" t="s">
        <v>88</v>
      </c>
      <c r="ME18" s="205" t="s">
        <v>88</v>
      </c>
      <c r="MF18" s="205" t="s">
        <v>88</v>
      </c>
      <c r="MG18" s="205" t="s">
        <v>88</v>
      </c>
      <c r="MH18" s="205">
        <v>0</v>
      </c>
      <c r="MI18" s="205">
        <v>0</v>
      </c>
      <c r="MJ18">
        <v>81</v>
      </c>
      <c r="MK18" s="205">
        <v>0</v>
      </c>
      <c r="ML18" s="205">
        <v>0</v>
      </c>
      <c r="MM18" s="205">
        <v>0</v>
      </c>
      <c r="MN18" s="205">
        <v>0</v>
      </c>
      <c r="MO18" s="205">
        <v>0</v>
      </c>
      <c r="MP18" s="205">
        <v>0</v>
      </c>
      <c r="MQ18" s="205">
        <v>0</v>
      </c>
      <c r="MR18" s="205">
        <v>0</v>
      </c>
      <c r="MS18" s="205">
        <v>0</v>
      </c>
      <c r="MT18" s="205">
        <v>0</v>
      </c>
      <c r="MU18" s="205">
        <v>0</v>
      </c>
      <c r="MV18" s="205">
        <v>0</v>
      </c>
      <c r="MW18" s="205">
        <v>0</v>
      </c>
      <c r="MX18" s="205">
        <v>0</v>
      </c>
      <c r="MY18" s="205">
        <v>0</v>
      </c>
      <c r="MZ18" s="205">
        <v>0</v>
      </c>
      <c r="NA18" s="205">
        <v>0</v>
      </c>
      <c r="NB18" s="205">
        <v>0</v>
      </c>
      <c r="NC18" s="205">
        <v>0</v>
      </c>
      <c r="ND18" s="205">
        <v>0</v>
      </c>
      <c r="NE18" s="205">
        <v>0</v>
      </c>
      <c r="NF18" s="205">
        <v>0</v>
      </c>
      <c r="NG18" s="205">
        <v>0</v>
      </c>
      <c r="NH18" s="205">
        <v>0</v>
      </c>
      <c r="NI18" s="205" t="s">
        <v>595</v>
      </c>
      <c r="NJ18" s="205" t="s">
        <v>595</v>
      </c>
      <c r="NK18" s="205">
        <v>0</v>
      </c>
      <c r="NL18" s="205">
        <v>0</v>
      </c>
      <c r="NM18" s="205">
        <v>0</v>
      </c>
      <c r="NN18" s="205" t="s">
        <v>88</v>
      </c>
      <c r="NO18" s="205" t="s">
        <v>88</v>
      </c>
      <c r="NP18" s="205" t="s">
        <v>88</v>
      </c>
      <c r="NQ18" s="205" t="s">
        <v>88</v>
      </c>
      <c r="NR18" s="205" t="s">
        <v>88</v>
      </c>
      <c r="NS18" s="205" t="s">
        <v>88</v>
      </c>
      <c r="NT18" s="205" t="s">
        <v>88</v>
      </c>
      <c r="NU18" s="205">
        <v>0</v>
      </c>
      <c r="NV18" s="205">
        <v>0</v>
      </c>
      <c r="NW18" s="205">
        <v>0</v>
      </c>
      <c r="NX18" s="205">
        <v>0</v>
      </c>
      <c r="NY18" s="205">
        <v>0</v>
      </c>
      <c r="NZ18" s="205">
        <v>0</v>
      </c>
      <c r="OA18" s="205">
        <v>0</v>
      </c>
      <c r="OB18" s="205">
        <v>0</v>
      </c>
      <c r="OC18" s="205">
        <v>0</v>
      </c>
      <c r="OD18" s="205">
        <v>0</v>
      </c>
      <c r="OE18" s="205">
        <v>0</v>
      </c>
      <c r="OF18" s="205">
        <v>0</v>
      </c>
      <c r="OG18" s="205">
        <v>0</v>
      </c>
      <c r="OH18" s="205">
        <v>0</v>
      </c>
      <c r="OI18" s="205">
        <v>0</v>
      </c>
      <c r="OJ18" s="205">
        <v>0</v>
      </c>
      <c r="OK18" s="205">
        <v>0</v>
      </c>
      <c r="OL18" s="205">
        <v>0</v>
      </c>
      <c r="OM18" s="205">
        <v>0</v>
      </c>
      <c r="ON18" s="205">
        <v>0</v>
      </c>
      <c r="OO18" s="205">
        <v>0</v>
      </c>
      <c r="OP18" s="205">
        <v>0</v>
      </c>
      <c r="OQ18" s="205">
        <v>0</v>
      </c>
      <c r="OR18" s="205">
        <v>0</v>
      </c>
      <c r="OS18" s="205"/>
      <c r="OT18" s="217"/>
      <c r="OU18" s="205" t="s">
        <v>775</v>
      </c>
      <c r="OV18" s="205">
        <v>51</v>
      </c>
      <c r="OW18" s="205">
        <v>0</v>
      </c>
      <c r="OX18" s="205">
        <v>0</v>
      </c>
      <c r="OY18" s="205">
        <v>0</v>
      </c>
      <c r="OZ18" s="205">
        <v>0</v>
      </c>
      <c r="PA18" s="205">
        <v>0</v>
      </c>
      <c r="PB18" s="205">
        <v>0</v>
      </c>
      <c r="PC18" s="205">
        <v>0</v>
      </c>
      <c r="PD18" s="205">
        <v>0</v>
      </c>
      <c r="PE18" s="205">
        <v>0</v>
      </c>
      <c r="PF18" s="205">
        <v>0</v>
      </c>
      <c r="PG18" s="205">
        <v>0</v>
      </c>
      <c r="PH18" s="205">
        <v>0</v>
      </c>
      <c r="PI18" s="205">
        <v>0</v>
      </c>
      <c r="PJ18" s="205">
        <v>0</v>
      </c>
      <c r="PK18" s="205">
        <v>0</v>
      </c>
      <c r="PL18" s="205">
        <v>0</v>
      </c>
      <c r="PM18" s="205">
        <v>0</v>
      </c>
      <c r="PN18" s="205">
        <v>0</v>
      </c>
      <c r="PO18" s="205">
        <v>0</v>
      </c>
      <c r="PP18" s="205">
        <v>0</v>
      </c>
      <c r="PQ18" s="205">
        <v>0</v>
      </c>
      <c r="PR18" s="205">
        <v>0</v>
      </c>
      <c r="PS18" s="205">
        <v>0</v>
      </c>
      <c r="PT18" s="205">
        <v>0</v>
      </c>
      <c r="PU18" s="205">
        <v>0</v>
      </c>
      <c r="PV18" s="205">
        <v>0</v>
      </c>
      <c r="PW18" s="219">
        <v>0</v>
      </c>
      <c r="PX18" s="219">
        <v>0</v>
      </c>
      <c r="PY18" s="205" t="s">
        <v>598</v>
      </c>
    </row>
    <row r="19" spans="1:441" ht="15.75" customHeight="1" x14ac:dyDescent="0.35">
      <c r="A19" s="205" t="s">
        <v>789</v>
      </c>
      <c r="B19" s="205">
        <v>7868</v>
      </c>
      <c r="C19" s="205" t="s">
        <v>790</v>
      </c>
      <c r="D19" s="215">
        <v>2020110010191</v>
      </c>
      <c r="E19" s="205" t="s">
        <v>563</v>
      </c>
      <c r="F19" s="205" t="s">
        <v>37</v>
      </c>
      <c r="G19" s="205" t="s">
        <v>564</v>
      </c>
      <c r="H19" s="205" t="s">
        <v>685</v>
      </c>
      <c r="I19" s="205" t="s">
        <v>759</v>
      </c>
      <c r="J19" s="205" t="s">
        <v>687</v>
      </c>
      <c r="K19" s="205" t="s">
        <v>688</v>
      </c>
      <c r="L19" s="205" t="s">
        <v>689</v>
      </c>
      <c r="M19" s="205" t="s">
        <v>690</v>
      </c>
      <c r="N19" s="205" t="s">
        <v>738</v>
      </c>
      <c r="O19" s="205" t="s">
        <v>739</v>
      </c>
      <c r="P19" s="205" t="s">
        <v>740</v>
      </c>
      <c r="Q19" s="205" t="s">
        <v>741</v>
      </c>
      <c r="R19" s="205" t="s">
        <v>695</v>
      </c>
      <c r="S19" s="205" t="s">
        <v>791</v>
      </c>
      <c r="T19" s="205" t="s">
        <v>792</v>
      </c>
      <c r="U19" s="205"/>
      <c r="V19" s="205"/>
      <c r="W19" s="205"/>
      <c r="X19" s="205"/>
      <c r="Y19" s="205"/>
      <c r="Z19" s="205"/>
      <c r="AA19" s="205"/>
      <c r="AB19" s="205"/>
      <c r="AC19" s="205" t="s">
        <v>791</v>
      </c>
      <c r="AD19" s="205"/>
      <c r="AE19" s="205"/>
      <c r="AF19" s="205"/>
      <c r="AG19" s="205" t="s">
        <v>745</v>
      </c>
      <c r="AH19" s="205" t="s">
        <v>746</v>
      </c>
      <c r="AI19" s="205" t="s">
        <v>793</v>
      </c>
      <c r="AJ19" s="205" t="s">
        <v>794</v>
      </c>
      <c r="AK19" s="216">
        <v>44055</v>
      </c>
      <c r="AL19" s="205">
        <v>1</v>
      </c>
      <c r="AM19">
        <v>2024</v>
      </c>
      <c r="AN19" s="205" t="s">
        <v>795</v>
      </c>
      <c r="AO19" s="205" t="s">
        <v>796</v>
      </c>
      <c r="AP19" s="205">
        <v>2020</v>
      </c>
      <c r="AQ19" s="205">
        <v>2024</v>
      </c>
      <c r="AR19" s="205" t="s">
        <v>33</v>
      </c>
      <c r="AS19" s="205" t="s">
        <v>728</v>
      </c>
      <c r="AT19" s="205" t="s">
        <v>584</v>
      </c>
      <c r="AU19" s="205" t="s">
        <v>585</v>
      </c>
      <c r="AV19" s="205">
        <v>2020</v>
      </c>
      <c r="AW19" s="205" t="s">
        <v>586</v>
      </c>
      <c r="AX19" s="205" t="s">
        <v>586</v>
      </c>
      <c r="AY19" s="218">
        <v>0</v>
      </c>
      <c r="AZ19" s="218">
        <v>1</v>
      </c>
      <c r="BA19" s="205">
        <v>0</v>
      </c>
      <c r="BB19" s="205" t="s">
        <v>797</v>
      </c>
      <c r="BC19" s="205" t="s">
        <v>798</v>
      </c>
      <c r="BD19" s="205" t="s">
        <v>799</v>
      </c>
      <c r="BE19" s="205" t="s">
        <v>800</v>
      </c>
      <c r="BF19" s="205" t="s">
        <v>709</v>
      </c>
      <c r="BG19" s="205">
        <v>3</v>
      </c>
      <c r="BH19" s="216">
        <v>45212</v>
      </c>
      <c r="BI19" s="205" t="s">
        <v>710</v>
      </c>
      <c r="BJ19" s="205" t="s">
        <v>199</v>
      </c>
      <c r="BK19" s="205">
        <v>100</v>
      </c>
      <c r="BL19" s="205">
        <v>5</v>
      </c>
      <c r="BM19" s="205">
        <v>35</v>
      </c>
      <c r="BN19" s="205">
        <v>65</v>
      </c>
      <c r="BO19" s="205">
        <v>95</v>
      </c>
      <c r="BP19" s="205">
        <v>100</v>
      </c>
      <c r="BQ19" s="205">
        <v>4545978187</v>
      </c>
      <c r="BR19" s="205">
        <v>94168373</v>
      </c>
      <c r="BS19" s="205">
        <v>275031765</v>
      </c>
      <c r="BT19" s="205">
        <v>786281870</v>
      </c>
      <c r="BU19" s="205">
        <v>2255292179</v>
      </c>
      <c r="BV19" s="205">
        <v>1135204000</v>
      </c>
      <c r="BW19" s="205">
        <v>5</v>
      </c>
      <c r="BX19" s="205">
        <v>35</v>
      </c>
      <c r="BY19" s="205">
        <v>65</v>
      </c>
      <c r="BZ19" s="205">
        <v>95</v>
      </c>
      <c r="CA19" s="205">
        <v>100</v>
      </c>
      <c r="CB19" s="205">
        <v>30</v>
      </c>
      <c r="CC19" s="205">
        <v>30</v>
      </c>
      <c r="CD19" s="205">
        <v>30</v>
      </c>
      <c r="CE19">
        <v>5</v>
      </c>
      <c r="CF19" s="205">
        <v>78993390</v>
      </c>
      <c r="CG19" s="205">
        <v>78993390</v>
      </c>
      <c r="CH19" s="205">
        <v>275031765</v>
      </c>
      <c r="CI19" s="205">
        <v>274223120</v>
      </c>
      <c r="CJ19" s="205">
        <v>786281870</v>
      </c>
      <c r="CK19" s="205">
        <v>697243555</v>
      </c>
      <c r="CL19" s="205">
        <v>2119082083</v>
      </c>
      <c r="CM19" s="205">
        <v>1841487003</v>
      </c>
      <c r="CN19" s="205">
        <v>5</v>
      </c>
      <c r="CO19" s="205">
        <v>35</v>
      </c>
      <c r="CP19" s="205">
        <v>65</v>
      </c>
      <c r="CQ19" s="205">
        <v>95</v>
      </c>
      <c r="CR19">
        <v>95</v>
      </c>
      <c r="CS19" s="205" t="s">
        <v>44</v>
      </c>
      <c r="CT19" s="205">
        <v>0</v>
      </c>
      <c r="CU19" s="205">
        <v>0</v>
      </c>
      <c r="CV19" s="205">
        <v>2.5</v>
      </c>
      <c r="CW19" s="205">
        <v>0</v>
      </c>
      <c r="CX19" s="205">
        <v>2.5</v>
      </c>
      <c r="CY19" s="205">
        <v>0</v>
      </c>
      <c r="CZ19" s="205">
        <v>0</v>
      </c>
      <c r="DA19" s="205">
        <v>0</v>
      </c>
      <c r="DB19" s="205">
        <v>0</v>
      </c>
      <c r="DC19" s="205">
        <v>0</v>
      </c>
      <c r="DD19" s="205">
        <v>0</v>
      </c>
      <c r="DE19" s="205">
        <v>0</v>
      </c>
      <c r="DF19">
        <v>100</v>
      </c>
      <c r="DG19">
        <v>100</v>
      </c>
      <c r="DH19">
        <v>5</v>
      </c>
      <c r="DI19">
        <v>5</v>
      </c>
      <c r="DJ19" s="205">
        <v>0</v>
      </c>
      <c r="DK19" s="205">
        <v>0</v>
      </c>
      <c r="DL19" s="205">
        <v>2.5</v>
      </c>
      <c r="DM19" s="205">
        <v>0</v>
      </c>
      <c r="DN19" s="205">
        <v>2.5</v>
      </c>
      <c r="DO19" s="205">
        <v>0</v>
      </c>
      <c r="DP19" s="205">
        <v>0</v>
      </c>
      <c r="DQ19" s="205">
        <v>0</v>
      </c>
      <c r="DR19" s="205">
        <v>0</v>
      </c>
      <c r="DS19" s="205">
        <v>0</v>
      </c>
      <c r="DT19" s="205">
        <v>0</v>
      </c>
      <c r="DU19" s="205">
        <v>0</v>
      </c>
      <c r="DV19" s="205">
        <v>5</v>
      </c>
      <c r="DW19" s="205">
        <v>0</v>
      </c>
      <c r="DX19" s="205">
        <v>0</v>
      </c>
      <c r="DY19" s="205">
        <v>0</v>
      </c>
      <c r="DZ19" s="205">
        <v>0</v>
      </c>
      <c r="EA19" s="205">
        <v>0</v>
      </c>
      <c r="EB19" s="205">
        <v>0</v>
      </c>
      <c r="EC19" s="205">
        <v>0</v>
      </c>
      <c r="ED19" s="205">
        <v>0</v>
      </c>
      <c r="EE19" s="205">
        <v>0</v>
      </c>
      <c r="EF19" s="205">
        <v>0</v>
      </c>
      <c r="EG19" s="205">
        <v>0</v>
      </c>
      <c r="EH19" s="205">
        <v>0</v>
      </c>
      <c r="EI19" s="205">
        <v>0</v>
      </c>
      <c r="EJ19" s="205">
        <v>0</v>
      </c>
      <c r="EK19" s="205">
        <v>0</v>
      </c>
      <c r="EL19" s="205">
        <v>0</v>
      </c>
      <c r="EM19" s="205" t="s">
        <v>801</v>
      </c>
      <c r="EN19" s="205">
        <v>0</v>
      </c>
      <c r="EO19" s="205" t="s">
        <v>802</v>
      </c>
      <c r="EP19" s="205">
        <v>0</v>
      </c>
      <c r="EQ19" s="205">
        <v>0</v>
      </c>
      <c r="ER19" s="205">
        <v>0</v>
      </c>
      <c r="ES19" s="205">
        <v>0</v>
      </c>
      <c r="ET19" s="205">
        <v>0</v>
      </c>
      <c r="EU19" s="205">
        <v>0</v>
      </c>
      <c r="EV19" s="205">
        <v>0</v>
      </c>
      <c r="EW19" s="205">
        <v>0</v>
      </c>
      <c r="EX19" s="205">
        <v>0</v>
      </c>
      <c r="EY19" s="205">
        <v>0</v>
      </c>
      <c r="EZ19" s="205">
        <v>0</v>
      </c>
      <c r="FA19" s="205">
        <v>0</v>
      </c>
      <c r="FB19" s="205">
        <v>0</v>
      </c>
      <c r="FC19" s="205">
        <v>0</v>
      </c>
      <c r="FD19" s="205">
        <v>0</v>
      </c>
      <c r="FE19" s="205">
        <v>0</v>
      </c>
      <c r="FF19" s="205">
        <v>0</v>
      </c>
      <c r="FG19" s="205">
        <v>0</v>
      </c>
      <c r="FH19" s="205">
        <v>0</v>
      </c>
      <c r="FI19" s="205">
        <v>1135204000</v>
      </c>
      <c r="FJ19" s="205">
        <v>1135204000</v>
      </c>
      <c r="FK19" s="205">
        <v>1135204000</v>
      </c>
      <c r="FL19" s="205">
        <v>1135204000</v>
      </c>
      <c r="FM19" s="205">
        <v>1135204000</v>
      </c>
      <c r="FN19" s="205">
        <v>0</v>
      </c>
      <c r="FO19" s="205">
        <v>0</v>
      </c>
      <c r="FP19" s="205">
        <v>0</v>
      </c>
      <c r="FQ19" s="205">
        <v>0</v>
      </c>
      <c r="FR19" s="205">
        <v>0</v>
      </c>
      <c r="FS19" s="205">
        <v>0</v>
      </c>
      <c r="FT19" s="205">
        <v>0</v>
      </c>
      <c r="FU19" s="205">
        <v>1135204000</v>
      </c>
      <c r="FV19" s="205">
        <v>1135204000</v>
      </c>
      <c r="FW19" s="205">
        <v>1135204000</v>
      </c>
      <c r="FX19" s="205">
        <v>1135204000</v>
      </c>
      <c r="FY19" s="205">
        <v>1135204000</v>
      </c>
      <c r="FZ19" s="205">
        <v>1135204000</v>
      </c>
      <c r="GA19" s="205">
        <v>0</v>
      </c>
      <c r="GB19" s="205">
        <v>0</v>
      </c>
      <c r="GC19" s="205">
        <v>0</v>
      </c>
      <c r="GD19" s="205">
        <v>0</v>
      </c>
      <c r="GE19" s="205">
        <v>0</v>
      </c>
      <c r="GF19" s="205">
        <v>0</v>
      </c>
      <c r="GG19" s="205">
        <v>0</v>
      </c>
      <c r="GH19" s="205">
        <v>1135204000</v>
      </c>
      <c r="GI19" s="205">
        <v>0</v>
      </c>
      <c r="GJ19" s="205">
        <v>0</v>
      </c>
      <c r="GK19" s="205">
        <v>0</v>
      </c>
      <c r="GL19" s="205">
        <v>0</v>
      </c>
      <c r="GM19" s="205">
        <v>0</v>
      </c>
      <c r="GN19" s="205">
        <v>0</v>
      </c>
      <c r="GO19" s="205">
        <v>0</v>
      </c>
      <c r="GP19" s="205">
        <v>0</v>
      </c>
      <c r="GQ19" s="205">
        <v>0</v>
      </c>
      <c r="GR19" s="205">
        <v>0</v>
      </c>
      <c r="GS19" s="205">
        <v>0</v>
      </c>
      <c r="GT19" s="205">
        <v>0</v>
      </c>
      <c r="GU19" s="205">
        <v>0</v>
      </c>
      <c r="GV19" s="205">
        <v>0</v>
      </c>
      <c r="GW19" s="205">
        <v>0</v>
      </c>
      <c r="GX19" s="205">
        <v>0</v>
      </c>
      <c r="GY19" s="205">
        <v>0</v>
      </c>
      <c r="GZ19" s="205">
        <v>0</v>
      </c>
      <c r="HA19" s="205">
        <v>0</v>
      </c>
      <c r="HB19" s="205">
        <v>0</v>
      </c>
      <c r="HC19" s="205">
        <v>0</v>
      </c>
      <c r="HD19" s="205">
        <v>0</v>
      </c>
      <c r="HE19" s="205">
        <v>0</v>
      </c>
      <c r="HF19" s="205">
        <v>0</v>
      </c>
      <c r="HG19" s="205">
        <v>0</v>
      </c>
      <c r="HH19" s="205">
        <v>0</v>
      </c>
      <c r="HI19" s="205">
        <v>0</v>
      </c>
      <c r="HJ19" s="205">
        <v>0</v>
      </c>
      <c r="HK19" s="205">
        <v>0</v>
      </c>
      <c r="HL19" s="205">
        <v>0</v>
      </c>
      <c r="HM19" s="205">
        <v>0</v>
      </c>
      <c r="HN19" s="205">
        <v>0</v>
      </c>
      <c r="HO19" s="205">
        <v>0</v>
      </c>
      <c r="HP19" s="205">
        <v>0</v>
      </c>
      <c r="HQ19" s="205">
        <v>0</v>
      </c>
      <c r="HR19" s="205">
        <v>0</v>
      </c>
      <c r="HS19" s="205">
        <v>0</v>
      </c>
      <c r="HT19" s="205">
        <v>0</v>
      </c>
      <c r="HU19" s="205">
        <v>0</v>
      </c>
      <c r="HV19" s="205">
        <v>0</v>
      </c>
      <c r="HW19" s="205">
        <v>0</v>
      </c>
      <c r="HX19" s="205">
        <v>0</v>
      </c>
      <c r="HY19" s="205">
        <v>0</v>
      </c>
      <c r="HZ19" s="205">
        <v>0</v>
      </c>
      <c r="IA19" s="205">
        <v>0</v>
      </c>
      <c r="IB19" s="205">
        <v>0</v>
      </c>
      <c r="IC19" s="205">
        <v>0</v>
      </c>
      <c r="ID19" s="205">
        <v>0</v>
      </c>
      <c r="IE19" s="205">
        <v>0</v>
      </c>
      <c r="IF19" s="205">
        <v>0</v>
      </c>
      <c r="IG19" s="205">
        <v>0</v>
      </c>
      <c r="IH19" s="205">
        <v>0</v>
      </c>
      <c r="II19" s="205" t="s">
        <v>88</v>
      </c>
      <c r="IJ19" s="205" t="s">
        <v>88</v>
      </c>
      <c r="IK19" s="205" t="s">
        <v>88</v>
      </c>
      <c r="IL19" s="205" t="s">
        <v>88</v>
      </c>
      <c r="IM19" s="205" t="s">
        <v>88</v>
      </c>
      <c r="IN19" s="205" t="s">
        <v>88</v>
      </c>
      <c r="IO19" s="205" t="s">
        <v>88</v>
      </c>
      <c r="IP19" s="205" t="s">
        <v>88</v>
      </c>
      <c r="IQ19" s="205" t="s">
        <v>88</v>
      </c>
      <c r="IR19" s="205" t="s">
        <v>88</v>
      </c>
      <c r="IS19" s="205" t="s">
        <v>88</v>
      </c>
      <c r="IT19" s="205" t="s">
        <v>88</v>
      </c>
      <c r="IU19" s="205" t="s">
        <v>88</v>
      </c>
      <c r="IV19" s="205" t="s">
        <v>88</v>
      </c>
      <c r="IW19" s="205" t="s">
        <v>88</v>
      </c>
      <c r="IX19" s="205">
        <v>0</v>
      </c>
      <c r="IY19" s="205">
        <v>0</v>
      </c>
      <c r="IZ19" s="205">
        <v>0</v>
      </c>
      <c r="JA19" s="205">
        <v>0</v>
      </c>
      <c r="JB19" s="205">
        <v>0</v>
      </c>
      <c r="JC19" s="205">
        <v>0</v>
      </c>
      <c r="JD19" s="205">
        <v>0</v>
      </c>
      <c r="JE19" s="205">
        <v>0</v>
      </c>
      <c r="JF19" s="205">
        <v>0</v>
      </c>
      <c r="JG19" s="205">
        <v>0</v>
      </c>
      <c r="JH19" s="205">
        <v>0</v>
      </c>
      <c r="JI19" s="205">
        <v>0</v>
      </c>
      <c r="JJ19" s="219">
        <v>0</v>
      </c>
      <c r="JK19" s="219">
        <v>0</v>
      </c>
      <c r="JL19" s="219">
        <v>0</v>
      </c>
      <c r="JM19" s="219">
        <v>0</v>
      </c>
      <c r="JN19" s="219">
        <v>0</v>
      </c>
      <c r="JO19" s="219">
        <v>0</v>
      </c>
      <c r="JP19" s="219">
        <v>0</v>
      </c>
      <c r="JQ19" s="219">
        <v>0</v>
      </c>
      <c r="JR19" s="219">
        <v>0</v>
      </c>
      <c r="JS19" s="219">
        <v>0</v>
      </c>
      <c r="JT19" s="219">
        <v>0</v>
      </c>
      <c r="JU19" s="219">
        <v>0</v>
      </c>
      <c r="JV19" s="219">
        <v>0</v>
      </c>
      <c r="JW19" s="205">
        <v>0</v>
      </c>
      <c r="JX19" s="205">
        <v>0</v>
      </c>
      <c r="JY19" s="205">
        <v>0</v>
      </c>
      <c r="JZ19" s="205">
        <v>0</v>
      </c>
      <c r="KA19" s="205">
        <v>0</v>
      </c>
      <c r="KB19" s="205">
        <v>0</v>
      </c>
      <c r="KC19" s="205">
        <v>0</v>
      </c>
      <c r="KD19" s="205">
        <v>0</v>
      </c>
      <c r="KE19" s="205">
        <v>0</v>
      </c>
      <c r="KF19" s="205">
        <v>0</v>
      </c>
      <c r="KG19" s="205">
        <v>0</v>
      </c>
      <c r="KH19" s="205">
        <v>0</v>
      </c>
      <c r="KI19" s="205">
        <v>0</v>
      </c>
      <c r="KJ19" s="205" t="s">
        <v>595</v>
      </c>
      <c r="KK19" s="205" t="s">
        <v>88</v>
      </c>
      <c r="KL19" s="205">
        <v>0</v>
      </c>
      <c r="KM19" s="205" t="s">
        <v>88</v>
      </c>
      <c r="KN19" s="205">
        <v>0</v>
      </c>
      <c r="KO19" s="205" t="s">
        <v>88</v>
      </c>
      <c r="KP19" s="205" t="s">
        <v>88</v>
      </c>
      <c r="KQ19" s="205" t="s">
        <v>88</v>
      </c>
      <c r="KR19" s="205" t="s">
        <v>88</v>
      </c>
      <c r="KS19" s="205" t="s">
        <v>88</v>
      </c>
      <c r="KT19" s="205" t="s">
        <v>88</v>
      </c>
      <c r="KU19" s="205" t="s">
        <v>88</v>
      </c>
      <c r="KV19" s="205" t="s">
        <v>595</v>
      </c>
      <c r="KW19" s="205" t="s">
        <v>595</v>
      </c>
      <c r="KX19" s="205">
        <v>0</v>
      </c>
      <c r="KY19" s="205">
        <v>0</v>
      </c>
      <c r="KZ19" s="205">
        <v>0</v>
      </c>
      <c r="LA19" s="205" t="s">
        <v>88</v>
      </c>
      <c r="LB19" s="205" t="s">
        <v>88</v>
      </c>
      <c r="LC19" s="205" t="s">
        <v>88</v>
      </c>
      <c r="LD19" s="205" t="s">
        <v>88</v>
      </c>
      <c r="LE19" s="205" t="s">
        <v>88</v>
      </c>
      <c r="LF19" s="205" t="s">
        <v>88</v>
      </c>
      <c r="LG19" s="205" t="s">
        <v>88</v>
      </c>
      <c r="LH19" s="219">
        <v>0</v>
      </c>
      <c r="LI19" s="219" t="s">
        <v>717</v>
      </c>
      <c r="LJ19" s="219" t="s">
        <v>759</v>
      </c>
      <c r="LK19" s="219">
        <v>0</v>
      </c>
      <c r="LL19" s="219">
        <v>0</v>
      </c>
      <c r="LM19" s="219" t="s">
        <v>88</v>
      </c>
      <c r="LN19" s="219" t="s">
        <v>88</v>
      </c>
      <c r="LO19" s="219">
        <v>0</v>
      </c>
      <c r="LP19" s="219">
        <v>0</v>
      </c>
      <c r="LQ19" s="219">
        <v>7927525000</v>
      </c>
      <c r="LR19" s="219">
        <v>0</v>
      </c>
      <c r="LS19" s="219">
        <v>0</v>
      </c>
      <c r="LT19" s="219">
        <v>0</v>
      </c>
      <c r="LU19" s="219">
        <v>0</v>
      </c>
      <c r="LV19" s="205" t="s">
        <v>595</v>
      </c>
      <c r="LW19" s="205" t="s">
        <v>595</v>
      </c>
      <c r="LX19" s="205">
        <v>0</v>
      </c>
      <c r="LY19" s="205">
        <v>0</v>
      </c>
      <c r="LZ19" s="205">
        <v>0</v>
      </c>
      <c r="MA19" s="205" t="s">
        <v>88</v>
      </c>
      <c r="MB19" s="205" t="s">
        <v>88</v>
      </c>
      <c r="MC19" s="205" t="s">
        <v>88</v>
      </c>
      <c r="MD19" s="205" t="s">
        <v>88</v>
      </c>
      <c r="ME19" s="205" t="s">
        <v>88</v>
      </c>
      <c r="MF19" s="205" t="s">
        <v>88</v>
      </c>
      <c r="MG19" s="205" t="s">
        <v>88</v>
      </c>
      <c r="MH19" s="205">
        <v>0</v>
      </c>
      <c r="MI19" s="205">
        <v>0</v>
      </c>
      <c r="MJ19">
        <v>95</v>
      </c>
      <c r="MK19" s="205">
        <v>0</v>
      </c>
      <c r="ML19" s="205">
        <v>0</v>
      </c>
      <c r="MM19" s="205">
        <v>0</v>
      </c>
      <c r="MN19" s="205">
        <v>0</v>
      </c>
      <c r="MO19" s="205">
        <v>0</v>
      </c>
      <c r="MP19" s="205">
        <v>0</v>
      </c>
      <c r="MQ19" s="205">
        <v>0</v>
      </c>
      <c r="MR19" s="205">
        <v>0</v>
      </c>
      <c r="MS19" s="205">
        <v>0</v>
      </c>
      <c r="MT19" s="205">
        <v>0</v>
      </c>
      <c r="MU19" s="205">
        <v>0</v>
      </c>
      <c r="MV19" s="205">
        <v>0</v>
      </c>
      <c r="MW19" s="205">
        <v>0</v>
      </c>
      <c r="MX19" s="205">
        <v>0</v>
      </c>
      <c r="MY19" s="205">
        <v>0</v>
      </c>
      <c r="MZ19" s="205">
        <v>0</v>
      </c>
      <c r="NA19" s="205">
        <v>0</v>
      </c>
      <c r="NB19" s="205">
        <v>0</v>
      </c>
      <c r="NC19" s="205">
        <v>0</v>
      </c>
      <c r="ND19" s="205">
        <v>0</v>
      </c>
      <c r="NE19" s="205">
        <v>0</v>
      </c>
      <c r="NF19" s="205">
        <v>0</v>
      </c>
      <c r="NG19" s="205">
        <v>0</v>
      </c>
      <c r="NH19" s="205">
        <v>0</v>
      </c>
      <c r="NI19" s="205" t="s">
        <v>595</v>
      </c>
      <c r="NJ19" s="205" t="s">
        <v>595</v>
      </c>
      <c r="NK19" s="205">
        <v>0</v>
      </c>
      <c r="NL19" s="205">
        <v>0</v>
      </c>
      <c r="NM19" s="205">
        <v>0</v>
      </c>
      <c r="NN19" s="205" t="s">
        <v>88</v>
      </c>
      <c r="NO19" s="205" t="s">
        <v>88</v>
      </c>
      <c r="NP19" s="205" t="s">
        <v>88</v>
      </c>
      <c r="NQ19" s="205" t="s">
        <v>88</v>
      </c>
      <c r="NR19" s="205" t="s">
        <v>88</v>
      </c>
      <c r="NS19" s="205" t="s">
        <v>88</v>
      </c>
      <c r="NT19" s="205" t="s">
        <v>88</v>
      </c>
      <c r="NU19" s="205">
        <v>0</v>
      </c>
      <c r="NV19" s="205">
        <v>0</v>
      </c>
      <c r="NW19" s="205">
        <v>0</v>
      </c>
      <c r="NX19" s="205">
        <v>0</v>
      </c>
      <c r="NY19" s="205">
        <v>0</v>
      </c>
      <c r="NZ19" s="205">
        <v>0</v>
      </c>
      <c r="OA19" s="205">
        <v>0</v>
      </c>
      <c r="OB19" s="205">
        <v>0</v>
      </c>
      <c r="OC19" s="205">
        <v>0</v>
      </c>
      <c r="OD19" s="205">
        <v>0</v>
      </c>
      <c r="OE19" s="205">
        <v>0</v>
      </c>
      <c r="OF19" s="205">
        <v>0</v>
      </c>
      <c r="OG19" s="205">
        <v>0</v>
      </c>
      <c r="OH19" s="205">
        <v>0</v>
      </c>
      <c r="OI19" s="205">
        <v>0</v>
      </c>
      <c r="OJ19" s="205">
        <v>0</v>
      </c>
      <c r="OK19" s="205">
        <v>0</v>
      </c>
      <c r="OL19" s="205">
        <v>0</v>
      </c>
      <c r="OM19" s="205">
        <v>0</v>
      </c>
      <c r="ON19" s="205">
        <v>0</v>
      </c>
      <c r="OO19" s="205">
        <v>0</v>
      </c>
      <c r="OP19" s="205">
        <v>0</v>
      </c>
      <c r="OQ19" s="205">
        <v>0</v>
      </c>
      <c r="OR19" s="205">
        <v>0</v>
      </c>
      <c r="OS19" s="205"/>
      <c r="OT19" s="217"/>
      <c r="OU19" s="205" t="s">
        <v>789</v>
      </c>
      <c r="OV19" s="205">
        <v>40</v>
      </c>
      <c r="OW19" s="205">
        <v>0</v>
      </c>
      <c r="OX19" s="205">
        <v>0</v>
      </c>
      <c r="OY19" s="205">
        <v>0</v>
      </c>
      <c r="OZ19" s="205">
        <v>0</v>
      </c>
      <c r="PA19" s="205">
        <v>0</v>
      </c>
      <c r="PB19" s="205">
        <v>0</v>
      </c>
      <c r="PC19" s="205">
        <v>0</v>
      </c>
      <c r="PD19" s="205">
        <v>0</v>
      </c>
      <c r="PE19" s="205">
        <v>0</v>
      </c>
      <c r="PF19" s="205">
        <v>0</v>
      </c>
      <c r="PG19" s="205">
        <v>0</v>
      </c>
      <c r="PH19" s="205">
        <v>0</v>
      </c>
      <c r="PI19" s="205">
        <v>0</v>
      </c>
      <c r="PJ19" s="205">
        <v>0</v>
      </c>
      <c r="PK19" s="205">
        <v>0</v>
      </c>
      <c r="PL19" s="205">
        <v>0</v>
      </c>
      <c r="PM19" s="205">
        <v>0</v>
      </c>
      <c r="PN19" s="205">
        <v>0</v>
      </c>
      <c r="PO19" s="205">
        <v>0</v>
      </c>
      <c r="PP19" s="205">
        <v>0</v>
      </c>
      <c r="PQ19" s="205">
        <v>0</v>
      </c>
      <c r="PR19" s="205">
        <v>0</v>
      </c>
      <c r="PS19" s="205">
        <v>0</v>
      </c>
      <c r="PT19" s="205">
        <v>0</v>
      </c>
      <c r="PU19" s="205">
        <v>0</v>
      </c>
      <c r="PV19" s="205">
        <v>0</v>
      </c>
      <c r="PW19" s="219">
        <v>0</v>
      </c>
      <c r="PX19" s="219">
        <v>0</v>
      </c>
      <c r="PY19" s="205" t="s">
        <v>598</v>
      </c>
    </row>
    <row r="20" spans="1:441" ht="15.75" customHeight="1" x14ac:dyDescent="0.35">
      <c r="A20" s="205" t="s">
        <v>803</v>
      </c>
      <c r="B20" s="205">
        <v>7868</v>
      </c>
      <c r="C20" s="205" t="s">
        <v>804</v>
      </c>
      <c r="D20" s="215">
        <v>2020110010191</v>
      </c>
      <c r="E20" s="205" t="s">
        <v>563</v>
      </c>
      <c r="F20" s="205" t="s">
        <v>37</v>
      </c>
      <c r="G20" s="205" t="s">
        <v>564</v>
      </c>
      <c r="H20" s="205" t="s">
        <v>685</v>
      </c>
      <c r="I20" s="205" t="s">
        <v>805</v>
      </c>
      <c r="J20" s="205" t="s">
        <v>687</v>
      </c>
      <c r="K20" s="205" t="s">
        <v>688</v>
      </c>
      <c r="L20" s="205" t="s">
        <v>689</v>
      </c>
      <c r="M20" s="205" t="s">
        <v>690</v>
      </c>
      <c r="N20" s="205" t="s">
        <v>691</v>
      </c>
      <c r="O20" s="205" t="s">
        <v>760</v>
      </c>
      <c r="P20" s="205" t="s">
        <v>693</v>
      </c>
      <c r="Q20" s="205" t="s">
        <v>694</v>
      </c>
      <c r="R20" s="205" t="s">
        <v>695</v>
      </c>
      <c r="S20" s="205" t="s">
        <v>806</v>
      </c>
      <c r="T20" s="205" t="s">
        <v>807</v>
      </c>
      <c r="U20" s="205" t="s">
        <v>808</v>
      </c>
      <c r="V20" s="205"/>
      <c r="W20" s="205"/>
      <c r="X20" s="205"/>
      <c r="Y20" s="205"/>
      <c r="Z20" s="205"/>
      <c r="AA20" s="205"/>
      <c r="AB20" s="205" t="s">
        <v>809</v>
      </c>
      <c r="AC20" s="205" t="s">
        <v>806</v>
      </c>
      <c r="AD20" s="205"/>
      <c r="AE20" s="205"/>
      <c r="AF20" s="205"/>
      <c r="AG20" s="205" t="s">
        <v>577</v>
      </c>
      <c r="AH20" s="205" t="s">
        <v>699</v>
      </c>
      <c r="AI20" s="205" t="s">
        <v>810</v>
      </c>
      <c r="AJ20" s="205" t="s">
        <v>811</v>
      </c>
      <c r="AK20" s="216">
        <v>44055</v>
      </c>
      <c r="AL20" s="205">
        <v>1</v>
      </c>
      <c r="AM20">
        <v>2024</v>
      </c>
      <c r="AN20" s="205" t="s">
        <v>812</v>
      </c>
      <c r="AO20" s="205" t="s">
        <v>813</v>
      </c>
      <c r="AP20" s="205">
        <v>2020</v>
      </c>
      <c r="AQ20" s="205">
        <v>2024</v>
      </c>
      <c r="AR20" s="205" t="s">
        <v>44</v>
      </c>
      <c r="AS20" s="205" t="s">
        <v>583</v>
      </c>
      <c r="AT20" s="205" t="s">
        <v>584</v>
      </c>
      <c r="AU20" s="205" t="s">
        <v>704</v>
      </c>
      <c r="AV20" s="205">
        <v>2020</v>
      </c>
      <c r="AW20" s="205">
        <v>0</v>
      </c>
      <c r="AX20" s="205" t="s">
        <v>586</v>
      </c>
      <c r="AY20" s="218">
        <v>1</v>
      </c>
      <c r="AZ20" s="218">
        <v>0</v>
      </c>
      <c r="BA20" s="205">
        <v>0</v>
      </c>
      <c r="BB20" s="205" t="s">
        <v>814</v>
      </c>
      <c r="BC20" s="205" t="s">
        <v>815</v>
      </c>
      <c r="BD20" s="205" t="s">
        <v>816</v>
      </c>
      <c r="BE20" s="205" t="s">
        <v>817</v>
      </c>
      <c r="BF20" s="205" t="s">
        <v>709</v>
      </c>
      <c r="BG20" s="205">
        <v>3</v>
      </c>
      <c r="BH20" s="216">
        <v>45212</v>
      </c>
      <c r="BI20" s="205" t="s">
        <v>710</v>
      </c>
      <c r="BJ20" s="205" t="s">
        <v>198</v>
      </c>
      <c r="BK20" s="205">
        <v>100</v>
      </c>
      <c r="BL20" s="205">
        <v>11</v>
      </c>
      <c r="BM20" s="205">
        <v>21</v>
      </c>
      <c r="BN20" s="205">
        <v>21</v>
      </c>
      <c r="BO20" s="205">
        <v>32</v>
      </c>
      <c r="BP20" s="205">
        <v>15</v>
      </c>
      <c r="BQ20" s="205">
        <v>5067046781</v>
      </c>
      <c r="BR20" s="205">
        <v>1221131137</v>
      </c>
      <c r="BS20" s="205">
        <v>1217501300</v>
      </c>
      <c r="BT20" s="205">
        <v>964637607</v>
      </c>
      <c r="BU20" s="205">
        <v>770616737</v>
      </c>
      <c r="BV20" s="205">
        <v>893160000</v>
      </c>
      <c r="BW20" s="205">
        <v>11</v>
      </c>
      <c r="BX20" s="205">
        <v>21</v>
      </c>
      <c r="BY20" s="205">
        <v>21</v>
      </c>
      <c r="BZ20" s="205">
        <v>22</v>
      </c>
      <c r="CA20" s="205">
        <v>15</v>
      </c>
      <c r="CB20" s="205">
        <v>21</v>
      </c>
      <c r="CC20" s="205">
        <v>21</v>
      </c>
      <c r="CD20" s="205">
        <v>32</v>
      </c>
      <c r="CE20">
        <v>15</v>
      </c>
      <c r="CF20" s="205">
        <v>1220046913</v>
      </c>
      <c r="CG20" s="205">
        <v>1120421978</v>
      </c>
      <c r="CH20" s="205">
        <v>1216972592</v>
      </c>
      <c r="CI20" s="205">
        <v>1121841091</v>
      </c>
      <c r="CJ20" s="205">
        <v>964637606</v>
      </c>
      <c r="CK20" s="205">
        <v>951668301</v>
      </c>
      <c r="CL20" s="205">
        <v>770317384</v>
      </c>
      <c r="CM20" s="205">
        <v>538048151</v>
      </c>
      <c r="CN20" s="205">
        <v>11</v>
      </c>
      <c r="CO20" s="205">
        <v>21</v>
      </c>
      <c r="CP20" s="205">
        <v>21</v>
      </c>
      <c r="CQ20" s="205">
        <v>32</v>
      </c>
      <c r="CR20">
        <v>85</v>
      </c>
      <c r="CS20" s="205" t="s">
        <v>44</v>
      </c>
      <c r="CT20" s="205">
        <v>0</v>
      </c>
      <c r="CU20" s="205">
        <v>1.6666666666666667</v>
      </c>
      <c r="CV20" s="205">
        <v>6.666666666666667</v>
      </c>
      <c r="CW20" s="205">
        <v>0</v>
      </c>
      <c r="CX20" s="205">
        <v>6.6666666666666652</v>
      </c>
      <c r="CY20" s="205">
        <v>0</v>
      </c>
      <c r="CZ20" s="205">
        <v>0</v>
      </c>
      <c r="DA20" s="205">
        <v>0</v>
      </c>
      <c r="DB20" s="205">
        <v>0</v>
      </c>
      <c r="DC20" s="205">
        <v>0</v>
      </c>
      <c r="DD20" s="205">
        <v>0</v>
      </c>
      <c r="DE20" s="205">
        <v>0</v>
      </c>
      <c r="DF20">
        <v>15</v>
      </c>
      <c r="DG20">
        <v>15</v>
      </c>
      <c r="DH20">
        <v>15</v>
      </c>
      <c r="DI20">
        <v>15</v>
      </c>
      <c r="DJ20" s="205">
        <v>0</v>
      </c>
      <c r="DK20" s="205">
        <v>33.333333333333336</v>
      </c>
      <c r="DL20" s="205">
        <v>133.33333333333334</v>
      </c>
      <c r="DM20" s="205">
        <v>0</v>
      </c>
      <c r="DN20" s="205">
        <v>133.33333333333331</v>
      </c>
      <c r="DO20" s="205">
        <v>0</v>
      </c>
      <c r="DP20" s="205">
        <v>0</v>
      </c>
      <c r="DQ20" s="205">
        <v>0</v>
      </c>
      <c r="DR20" s="205">
        <v>0</v>
      </c>
      <c r="DS20" s="205">
        <v>0</v>
      </c>
      <c r="DT20" s="205">
        <v>0</v>
      </c>
      <c r="DU20" s="205">
        <v>0</v>
      </c>
      <c r="DV20" s="205">
        <v>300</v>
      </c>
      <c r="DW20" s="205">
        <v>0</v>
      </c>
      <c r="DX20" s="205">
        <v>0</v>
      </c>
      <c r="DY20" s="205">
        <v>0</v>
      </c>
      <c r="DZ20" s="205">
        <v>0</v>
      </c>
      <c r="EA20" s="205">
        <v>0</v>
      </c>
      <c r="EB20" s="205">
        <v>0</v>
      </c>
      <c r="EC20" s="205">
        <v>0</v>
      </c>
      <c r="ED20" s="205">
        <v>0</v>
      </c>
      <c r="EE20" s="205">
        <v>0</v>
      </c>
      <c r="EF20" s="205">
        <v>0</v>
      </c>
      <c r="EG20" s="205">
        <v>0</v>
      </c>
      <c r="EH20" s="205">
        <v>0</v>
      </c>
      <c r="EI20" s="205">
        <v>0</v>
      </c>
      <c r="EJ20" s="205">
        <v>0</v>
      </c>
      <c r="EK20" s="205">
        <v>0</v>
      </c>
      <c r="EL20" s="205" t="s">
        <v>818</v>
      </c>
      <c r="EM20" s="205" t="s">
        <v>819</v>
      </c>
      <c r="EN20" s="205" t="s">
        <v>88</v>
      </c>
      <c r="EO20" s="205" t="s">
        <v>820</v>
      </c>
      <c r="EP20" s="205">
        <v>0</v>
      </c>
      <c r="EQ20" s="205">
        <v>0</v>
      </c>
      <c r="ER20" s="205">
        <v>0</v>
      </c>
      <c r="ES20" s="205">
        <v>0</v>
      </c>
      <c r="ET20" s="205">
        <v>0</v>
      </c>
      <c r="EU20" s="205">
        <v>0</v>
      </c>
      <c r="EV20" s="205">
        <v>0</v>
      </c>
      <c r="EW20" s="205">
        <v>0</v>
      </c>
      <c r="EX20" s="205">
        <v>0</v>
      </c>
      <c r="EY20" s="205">
        <v>0</v>
      </c>
      <c r="EZ20" s="205">
        <v>0</v>
      </c>
      <c r="FA20" s="205">
        <v>0</v>
      </c>
      <c r="FB20" s="205">
        <v>0</v>
      </c>
      <c r="FC20" s="205">
        <v>0</v>
      </c>
      <c r="FD20" s="205">
        <v>0</v>
      </c>
      <c r="FE20" s="205">
        <v>0</v>
      </c>
      <c r="FF20" s="205">
        <v>0</v>
      </c>
      <c r="FG20" s="205">
        <v>0</v>
      </c>
      <c r="FH20" s="205">
        <v>0</v>
      </c>
      <c r="FI20" s="205">
        <v>893160000</v>
      </c>
      <c r="FJ20" s="205">
        <v>893160000</v>
      </c>
      <c r="FK20" s="205">
        <v>893160000</v>
      </c>
      <c r="FL20" s="205">
        <v>893160000</v>
      </c>
      <c r="FM20" s="205">
        <v>893160000</v>
      </c>
      <c r="FN20" s="205">
        <v>0</v>
      </c>
      <c r="FO20" s="205">
        <v>0</v>
      </c>
      <c r="FP20" s="205">
        <v>0</v>
      </c>
      <c r="FQ20" s="205">
        <v>0</v>
      </c>
      <c r="FR20" s="205">
        <v>0</v>
      </c>
      <c r="FS20" s="205">
        <v>0</v>
      </c>
      <c r="FT20" s="205">
        <v>0</v>
      </c>
      <c r="FU20" s="205">
        <v>893160000</v>
      </c>
      <c r="FV20" s="205">
        <v>893160000</v>
      </c>
      <c r="FW20" s="205">
        <v>893160000</v>
      </c>
      <c r="FX20" s="205">
        <v>893160000</v>
      </c>
      <c r="FY20" s="205">
        <v>893160000</v>
      </c>
      <c r="FZ20" s="205">
        <v>893160000</v>
      </c>
      <c r="GA20" s="205">
        <v>0</v>
      </c>
      <c r="GB20" s="205">
        <v>0</v>
      </c>
      <c r="GC20" s="205">
        <v>0</v>
      </c>
      <c r="GD20" s="205">
        <v>0</v>
      </c>
      <c r="GE20" s="205">
        <v>0</v>
      </c>
      <c r="GF20" s="205">
        <v>0</v>
      </c>
      <c r="GG20" s="205">
        <v>0</v>
      </c>
      <c r="GH20" s="205">
        <v>893160000</v>
      </c>
      <c r="GI20" s="205">
        <v>0</v>
      </c>
      <c r="GJ20" s="205">
        <v>0</v>
      </c>
      <c r="GK20" s="205">
        <v>0</v>
      </c>
      <c r="GL20" s="205">
        <v>0</v>
      </c>
      <c r="GM20" s="205">
        <v>0</v>
      </c>
      <c r="GN20" s="205">
        <v>0</v>
      </c>
      <c r="GO20" s="205">
        <v>0</v>
      </c>
      <c r="GP20" s="205">
        <v>0</v>
      </c>
      <c r="GQ20" s="205">
        <v>0</v>
      </c>
      <c r="GR20" s="205">
        <v>0</v>
      </c>
      <c r="GS20" s="205">
        <v>0</v>
      </c>
      <c r="GT20" s="205">
        <v>0</v>
      </c>
      <c r="GU20" s="205">
        <v>0</v>
      </c>
      <c r="GV20" s="205">
        <v>0</v>
      </c>
      <c r="GW20" s="205">
        <v>0</v>
      </c>
      <c r="GX20" s="205">
        <v>0</v>
      </c>
      <c r="GY20" s="205">
        <v>0</v>
      </c>
      <c r="GZ20" s="205">
        <v>0</v>
      </c>
      <c r="HA20" s="205">
        <v>0</v>
      </c>
      <c r="HB20" s="205">
        <v>0</v>
      </c>
      <c r="HC20" s="205">
        <v>0</v>
      </c>
      <c r="HD20" s="205">
        <v>0</v>
      </c>
      <c r="HE20" s="205">
        <v>0</v>
      </c>
      <c r="HF20" s="205">
        <v>0</v>
      </c>
      <c r="HG20" s="205">
        <v>0</v>
      </c>
      <c r="HH20" s="205">
        <v>0</v>
      </c>
      <c r="HI20" s="205">
        <v>0</v>
      </c>
      <c r="HJ20" s="205">
        <v>0</v>
      </c>
      <c r="HK20" s="205">
        <v>0</v>
      </c>
      <c r="HL20" s="205">
        <v>0</v>
      </c>
      <c r="HM20" s="205">
        <v>0</v>
      </c>
      <c r="HN20" s="205">
        <v>0</v>
      </c>
      <c r="HO20" s="205">
        <v>0</v>
      </c>
      <c r="HP20" s="205">
        <v>0</v>
      </c>
      <c r="HQ20" s="205">
        <v>0</v>
      </c>
      <c r="HR20" s="205">
        <v>0</v>
      </c>
      <c r="HS20" s="205">
        <v>0</v>
      </c>
      <c r="HT20" s="205">
        <v>0</v>
      </c>
      <c r="HU20" s="205">
        <v>0</v>
      </c>
      <c r="HV20" s="205">
        <v>0</v>
      </c>
      <c r="HW20" s="205">
        <v>0</v>
      </c>
      <c r="HX20" s="205">
        <v>0</v>
      </c>
      <c r="HY20" s="205">
        <v>0</v>
      </c>
      <c r="HZ20" s="205">
        <v>0</v>
      </c>
      <c r="IA20" s="205">
        <v>0</v>
      </c>
      <c r="IB20" s="205">
        <v>0</v>
      </c>
      <c r="IC20" s="205">
        <v>0</v>
      </c>
      <c r="ID20" s="205">
        <v>0</v>
      </c>
      <c r="IE20" s="205">
        <v>0</v>
      </c>
      <c r="IF20" s="205">
        <v>0</v>
      </c>
      <c r="IG20" s="205">
        <v>0</v>
      </c>
      <c r="IH20" s="205">
        <v>0</v>
      </c>
      <c r="II20" s="205" t="s">
        <v>88</v>
      </c>
      <c r="IJ20" s="205" t="s">
        <v>88</v>
      </c>
      <c r="IK20" s="205" t="s">
        <v>88</v>
      </c>
      <c r="IL20" s="205" t="s">
        <v>88</v>
      </c>
      <c r="IM20" s="205" t="s">
        <v>88</v>
      </c>
      <c r="IN20" s="205" t="s">
        <v>88</v>
      </c>
      <c r="IO20" s="205" t="s">
        <v>88</v>
      </c>
      <c r="IP20" s="205" t="s">
        <v>88</v>
      </c>
      <c r="IQ20" s="205" t="s">
        <v>88</v>
      </c>
      <c r="IR20" s="205" t="s">
        <v>88</v>
      </c>
      <c r="IS20" s="205" t="s">
        <v>88</v>
      </c>
      <c r="IT20" s="205" t="s">
        <v>88</v>
      </c>
      <c r="IU20" s="205" t="s">
        <v>88</v>
      </c>
      <c r="IV20" s="205" t="s">
        <v>88</v>
      </c>
      <c r="IW20" s="205" t="s">
        <v>88</v>
      </c>
      <c r="IX20" s="205">
        <v>0</v>
      </c>
      <c r="IY20" s="205">
        <v>0</v>
      </c>
      <c r="IZ20" s="205">
        <v>0</v>
      </c>
      <c r="JA20" s="205">
        <v>0</v>
      </c>
      <c r="JB20" s="205">
        <v>0</v>
      </c>
      <c r="JC20" s="205">
        <v>0</v>
      </c>
      <c r="JD20" s="205">
        <v>0</v>
      </c>
      <c r="JE20" s="205">
        <v>0</v>
      </c>
      <c r="JF20" s="205">
        <v>0</v>
      </c>
      <c r="JG20" s="205">
        <v>0</v>
      </c>
      <c r="JH20" s="205">
        <v>0</v>
      </c>
      <c r="JI20" s="205">
        <v>0</v>
      </c>
      <c r="JJ20" s="219">
        <v>0</v>
      </c>
      <c r="JK20" s="219">
        <v>0</v>
      </c>
      <c r="JL20" s="219">
        <v>0</v>
      </c>
      <c r="JM20" s="219">
        <v>0</v>
      </c>
      <c r="JN20" s="219">
        <v>0</v>
      </c>
      <c r="JO20" s="219">
        <v>0</v>
      </c>
      <c r="JP20" s="219">
        <v>0</v>
      </c>
      <c r="JQ20" s="219">
        <v>0</v>
      </c>
      <c r="JR20" s="219">
        <v>0</v>
      </c>
      <c r="JS20" s="219">
        <v>0</v>
      </c>
      <c r="JT20" s="219">
        <v>0</v>
      </c>
      <c r="JU20" s="219">
        <v>0</v>
      </c>
      <c r="JV20" s="219">
        <v>0</v>
      </c>
      <c r="JW20" s="205">
        <v>0</v>
      </c>
      <c r="JX20" s="205">
        <v>0</v>
      </c>
      <c r="JY20" s="205">
        <v>0</v>
      </c>
      <c r="JZ20" s="205">
        <v>0</v>
      </c>
      <c r="KA20" s="205">
        <v>0</v>
      </c>
      <c r="KB20" s="205">
        <v>0</v>
      </c>
      <c r="KC20" s="205">
        <v>0</v>
      </c>
      <c r="KD20" s="205">
        <v>0</v>
      </c>
      <c r="KE20" s="205">
        <v>0</v>
      </c>
      <c r="KF20" s="205">
        <v>0</v>
      </c>
      <c r="KG20" s="205">
        <v>0</v>
      </c>
      <c r="KH20" s="205">
        <v>0</v>
      </c>
      <c r="KI20" s="205">
        <v>0</v>
      </c>
      <c r="KJ20" s="205" t="s">
        <v>595</v>
      </c>
      <c r="KK20" s="205">
        <v>0</v>
      </c>
      <c r="KL20" s="205">
        <v>0</v>
      </c>
      <c r="KM20" s="205" t="s">
        <v>88</v>
      </c>
      <c r="KN20" s="205">
        <v>0</v>
      </c>
      <c r="KO20" s="205" t="s">
        <v>88</v>
      </c>
      <c r="KP20" s="205" t="s">
        <v>88</v>
      </c>
      <c r="KQ20" s="205" t="s">
        <v>88</v>
      </c>
      <c r="KR20" s="205" t="s">
        <v>88</v>
      </c>
      <c r="KS20" s="205" t="s">
        <v>88</v>
      </c>
      <c r="KT20" s="205" t="s">
        <v>88</v>
      </c>
      <c r="KU20" s="205" t="s">
        <v>88</v>
      </c>
      <c r="KV20" s="205" t="s">
        <v>595</v>
      </c>
      <c r="KW20" s="205">
        <v>0</v>
      </c>
      <c r="KX20" s="205">
        <v>0</v>
      </c>
      <c r="KY20" s="205">
        <v>0</v>
      </c>
      <c r="KZ20" s="205">
        <v>0</v>
      </c>
      <c r="LA20" s="205" t="s">
        <v>88</v>
      </c>
      <c r="LB20" s="205" t="s">
        <v>88</v>
      </c>
      <c r="LC20" s="205" t="s">
        <v>88</v>
      </c>
      <c r="LD20" s="205" t="s">
        <v>88</v>
      </c>
      <c r="LE20" s="205" t="s">
        <v>88</v>
      </c>
      <c r="LF20" s="205" t="s">
        <v>88</v>
      </c>
      <c r="LG20" s="205" t="s">
        <v>88</v>
      </c>
      <c r="LH20" s="219">
        <v>0</v>
      </c>
      <c r="LI20" s="219" t="s">
        <v>737</v>
      </c>
      <c r="LJ20" s="219" t="s">
        <v>805</v>
      </c>
      <c r="LK20" s="219">
        <v>0</v>
      </c>
      <c r="LL20" s="219">
        <v>0</v>
      </c>
      <c r="LM20" s="219">
        <v>0</v>
      </c>
      <c r="LN20" s="219">
        <v>0</v>
      </c>
      <c r="LO20" s="219">
        <v>0</v>
      </c>
      <c r="LP20" s="219">
        <v>0</v>
      </c>
      <c r="LQ20" s="219">
        <v>7927525000</v>
      </c>
      <c r="LR20" s="219">
        <v>0</v>
      </c>
      <c r="LS20" s="219">
        <v>0</v>
      </c>
      <c r="LT20" s="219">
        <v>0</v>
      </c>
      <c r="LU20" s="219">
        <v>0</v>
      </c>
      <c r="LV20" s="205" t="s">
        <v>595</v>
      </c>
      <c r="LW20" s="205">
        <v>0</v>
      </c>
      <c r="LX20" s="205">
        <v>0</v>
      </c>
      <c r="LY20" s="205">
        <v>0</v>
      </c>
      <c r="LZ20" s="205">
        <v>0</v>
      </c>
      <c r="MA20" s="205" t="s">
        <v>88</v>
      </c>
      <c r="MB20" s="205" t="s">
        <v>88</v>
      </c>
      <c r="MC20" s="205" t="s">
        <v>88</v>
      </c>
      <c r="MD20" s="205" t="s">
        <v>88</v>
      </c>
      <c r="ME20" s="205" t="s">
        <v>88</v>
      </c>
      <c r="MF20" s="205" t="s">
        <v>88</v>
      </c>
      <c r="MG20" s="205" t="s">
        <v>88</v>
      </c>
      <c r="MH20" s="205">
        <v>0</v>
      </c>
      <c r="MI20" s="205">
        <v>0</v>
      </c>
      <c r="MJ20">
        <v>0</v>
      </c>
      <c r="MK20" s="205">
        <v>0</v>
      </c>
      <c r="ML20" s="205">
        <v>0</v>
      </c>
      <c r="MM20" s="205">
        <v>0</v>
      </c>
      <c r="MN20" s="205">
        <v>0</v>
      </c>
      <c r="MO20" s="205">
        <v>0</v>
      </c>
      <c r="MP20" s="205">
        <v>0</v>
      </c>
      <c r="MQ20" s="205">
        <v>0</v>
      </c>
      <c r="MR20" s="205">
        <v>0</v>
      </c>
      <c r="MS20" s="205">
        <v>0</v>
      </c>
      <c r="MT20" s="205">
        <v>0</v>
      </c>
      <c r="MU20" s="205">
        <v>0</v>
      </c>
      <c r="MV20" s="205">
        <v>0</v>
      </c>
      <c r="MW20" s="205">
        <v>0</v>
      </c>
      <c r="MX20" s="205">
        <v>0</v>
      </c>
      <c r="MY20" s="205">
        <v>0</v>
      </c>
      <c r="MZ20" s="205">
        <v>0</v>
      </c>
      <c r="NA20" s="205">
        <v>0</v>
      </c>
      <c r="NB20" s="205">
        <v>0</v>
      </c>
      <c r="NC20" s="205">
        <v>0</v>
      </c>
      <c r="ND20" s="205">
        <v>0</v>
      </c>
      <c r="NE20" s="205">
        <v>0</v>
      </c>
      <c r="NF20" s="205">
        <v>0</v>
      </c>
      <c r="NG20" s="205">
        <v>0</v>
      </c>
      <c r="NH20" s="205">
        <v>0</v>
      </c>
      <c r="NI20" s="205" t="s">
        <v>595</v>
      </c>
      <c r="NJ20" s="205">
        <v>0</v>
      </c>
      <c r="NK20" s="205">
        <v>0</v>
      </c>
      <c r="NL20" s="205">
        <v>0</v>
      </c>
      <c r="NM20" s="205">
        <v>0</v>
      </c>
      <c r="NN20" s="205" t="s">
        <v>88</v>
      </c>
      <c r="NO20" s="205" t="s">
        <v>88</v>
      </c>
      <c r="NP20" s="205" t="s">
        <v>88</v>
      </c>
      <c r="NQ20" s="205" t="s">
        <v>88</v>
      </c>
      <c r="NR20" s="205" t="s">
        <v>88</v>
      </c>
      <c r="NS20" s="205" t="s">
        <v>88</v>
      </c>
      <c r="NT20" s="205" t="s">
        <v>88</v>
      </c>
      <c r="NU20" s="205">
        <v>0</v>
      </c>
      <c r="NV20" s="205">
        <v>0</v>
      </c>
      <c r="NW20" s="205">
        <v>0</v>
      </c>
      <c r="NX20" s="205">
        <v>0</v>
      </c>
      <c r="NY20" s="205">
        <v>0</v>
      </c>
      <c r="NZ20" s="205">
        <v>0</v>
      </c>
      <c r="OA20" s="205">
        <v>0</v>
      </c>
      <c r="OB20" s="205">
        <v>0</v>
      </c>
      <c r="OC20" s="205">
        <v>0</v>
      </c>
      <c r="OD20" s="205">
        <v>0</v>
      </c>
      <c r="OE20" s="205">
        <v>0</v>
      </c>
      <c r="OF20" s="205">
        <v>0</v>
      </c>
      <c r="OG20" s="205">
        <v>0</v>
      </c>
      <c r="OH20" s="205">
        <v>0</v>
      </c>
      <c r="OI20" s="205">
        <v>0</v>
      </c>
      <c r="OJ20" s="205">
        <v>0</v>
      </c>
      <c r="OK20" s="205">
        <v>0</v>
      </c>
      <c r="OL20" s="205">
        <v>0</v>
      </c>
      <c r="OM20" s="205">
        <v>0</v>
      </c>
      <c r="ON20" s="205">
        <v>0</v>
      </c>
      <c r="OO20" s="205">
        <v>0</v>
      </c>
      <c r="OP20" s="205">
        <v>0</v>
      </c>
      <c r="OQ20" s="205">
        <v>0</v>
      </c>
      <c r="OR20" s="205">
        <v>0</v>
      </c>
      <c r="OS20" s="205"/>
      <c r="OT20" s="217"/>
      <c r="OU20" s="205" t="s">
        <v>803</v>
      </c>
      <c r="OV20" s="205">
        <v>15</v>
      </c>
      <c r="OW20" s="205">
        <v>0</v>
      </c>
      <c r="OX20" s="205">
        <v>0</v>
      </c>
      <c r="OY20" s="205">
        <v>0</v>
      </c>
      <c r="OZ20" s="205">
        <v>0</v>
      </c>
      <c r="PA20" s="205">
        <v>0</v>
      </c>
      <c r="PB20" s="205">
        <v>0</v>
      </c>
      <c r="PC20" s="205">
        <v>0</v>
      </c>
      <c r="PD20" s="205">
        <v>0</v>
      </c>
      <c r="PE20" s="205">
        <v>0</v>
      </c>
      <c r="PF20" s="205">
        <v>0</v>
      </c>
      <c r="PG20" s="205">
        <v>0</v>
      </c>
      <c r="PH20" s="205">
        <v>0</v>
      </c>
      <c r="PI20" s="205">
        <v>0</v>
      </c>
      <c r="PJ20" s="205">
        <v>0</v>
      </c>
      <c r="PK20" s="205">
        <v>0</v>
      </c>
      <c r="PL20" s="205">
        <v>0</v>
      </c>
      <c r="PM20" s="205">
        <v>0</v>
      </c>
      <c r="PN20" s="205">
        <v>0</v>
      </c>
      <c r="PO20" s="205">
        <v>0</v>
      </c>
      <c r="PP20" s="205">
        <v>0</v>
      </c>
      <c r="PQ20" s="205">
        <v>0</v>
      </c>
      <c r="PR20" s="205">
        <v>0</v>
      </c>
      <c r="PS20" s="205">
        <v>0</v>
      </c>
      <c r="PT20" s="205">
        <v>0</v>
      </c>
      <c r="PU20" s="205">
        <v>0</v>
      </c>
      <c r="PV20" s="205">
        <v>0</v>
      </c>
      <c r="PW20" s="219">
        <v>0</v>
      </c>
      <c r="PX20" s="219">
        <v>0</v>
      </c>
      <c r="PY20" s="205" t="s">
        <v>598</v>
      </c>
    </row>
    <row r="21" spans="1:441" ht="15.75" customHeight="1" x14ac:dyDescent="0.35">
      <c r="A21" s="205" t="s">
        <v>821</v>
      </c>
      <c r="B21" s="205">
        <v>7868</v>
      </c>
      <c r="C21" s="205" t="s">
        <v>822</v>
      </c>
      <c r="D21" s="215">
        <v>2020110010191</v>
      </c>
      <c r="E21" s="205" t="s">
        <v>563</v>
      </c>
      <c r="F21" s="205" t="s">
        <v>37</v>
      </c>
      <c r="G21" s="205" t="s">
        <v>564</v>
      </c>
      <c r="H21" s="205" t="s">
        <v>685</v>
      </c>
      <c r="I21" s="205" t="s">
        <v>805</v>
      </c>
      <c r="J21" s="205" t="s">
        <v>687</v>
      </c>
      <c r="K21" s="205" t="s">
        <v>688</v>
      </c>
      <c r="L21" s="205" t="s">
        <v>689</v>
      </c>
      <c r="M21" s="205" t="s">
        <v>690</v>
      </c>
      <c r="N21" s="205" t="s">
        <v>688</v>
      </c>
      <c r="O21" s="205" t="s">
        <v>689</v>
      </c>
      <c r="P21" s="205" t="s">
        <v>690</v>
      </c>
      <c r="Q21" s="205" t="s">
        <v>823</v>
      </c>
      <c r="R21" s="205" t="s">
        <v>695</v>
      </c>
      <c r="S21" s="205" t="s">
        <v>824</v>
      </c>
      <c r="T21" s="205" t="s">
        <v>825</v>
      </c>
      <c r="U21" s="205"/>
      <c r="V21" s="205"/>
      <c r="W21" s="205"/>
      <c r="X21" s="205"/>
      <c r="Y21" s="205"/>
      <c r="Z21" s="205"/>
      <c r="AA21" s="205"/>
      <c r="AB21" s="205"/>
      <c r="AC21" s="205" t="s">
        <v>824</v>
      </c>
      <c r="AD21" s="205"/>
      <c r="AE21" s="205"/>
      <c r="AF21" s="205"/>
      <c r="AG21" s="205" t="s">
        <v>577</v>
      </c>
      <c r="AH21" s="205" t="s">
        <v>699</v>
      </c>
      <c r="AI21" s="205" t="s">
        <v>826</v>
      </c>
      <c r="AJ21" s="205">
        <v>0</v>
      </c>
      <c r="AK21" s="216">
        <v>44055</v>
      </c>
      <c r="AL21" s="205">
        <v>1</v>
      </c>
      <c r="AM21">
        <v>2024</v>
      </c>
      <c r="AN21" s="205" t="s">
        <v>827</v>
      </c>
      <c r="AO21" s="205" t="s">
        <v>828</v>
      </c>
      <c r="AP21" s="205">
        <v>2020</v>
      </c>
      <c r="AQ21" s="205">
        <v>2024</v>
      </c>
      <c r="AR21" s="205" t="s">
        <v>44</v>
      </c>
      <c r="AS21" s="205" t="s">
        <v>767</v>
      </c>
      <c r="AT21" s="205" t="s">
        <v>584</v>
      </c>
      <c r="AU21" s="205" t="s">
        <v>704</v>
      </c>
      <c r="AV21" s="205">
        <v>2020</v>
      </c>
      <c r="AW21" s="205" t="s">
        <v>586</v>
      </c>
      <c r="AX21" s="205" t="s">
        <v>586</v>
      </c>
      <c r="AY21" s="218">
        <v>1</v>
      </c>
      <c r="AZ21" s="218">
        <v>0</v>
      </c>
      <c r="BA21" s="205">
        <v>0</v>
      </c>
      <c r="BB21" s="218" t="s">
        <v>829</v>
      </c>
      <c r="BC21" s="205" t="s">
        <v>830</v>
      </c>
      <c r="BD21" s="205" t="s">
        <v>831</v>
      </c>
      <c r="BE21" s="205" t="s">
        <v>832</v>
      </c>
      <c r="BF21" s="205" t="s">
        <v>709</v>
      </c>
      <c r="BG21" s="205">
        <v>3</v>
      </c>
      <c r="BH21" s="216">
        <v>45212</v>
      </c>
      <c r="BI21" s="205" t="s">
        <v>710</v>
      </c>
      <c r="BJ21" s="205" t="s">
        <v>198</v>
      </c>
      <c r="BK21" s="205">
        <v>100</v>
      </c>
      <c r="BL21" s="205">
        <v>5</v>
      </c>
      <c r="BM21" s="205">
        <v>28</v>
      </c>
      <c r="BN21" s="205">
        <v>28</v>
      </c>
      <c r="BO21" s="205">
        <v>28</v>
      </c>
      <c r="BP21" s="205">
        <v>11</v>
      </c>
      <c r="BQ21" s="205">
        <v>14310178110</v>
      </c>
      <c r="BR21" s="205">
        <v>992500650</v>
      </c>
      <c r="BS21" s="205">
        <v>2978107803</v>
      </c>
      <c r="BT21" s="205">
        <v>4011243520</v>
      </c>
      <c r="BU21" s="205">
        <v>3175521137</v>
      </c>
      <c r="BV21" s="205">
        <v>3152805000</v>
      </c>
      <c r="BW21" s="205">
        <v>5</v>
      </c>
      <c r="BX21" s="205">
        <v>28</v>
      </c>
      <c r="BY21" s="205">
        <v>28</v>
      </c>
      <c r="BZ21" s="205">
        <v>28</v>
      </c>
      <c r="CA21" s="205">
        <v>11</v>
      </c>
      <c r="CB21" s="205">
        <v>28</v>
      </c>
      <c r="CC21" s="205">
        <v>28.000000000000011</v>
      </c>
      <c r="CD21" s="205">
        <v>28</v>
      </c>
      <c r="CE21">
        <v>11</v>
      </c>
      <c r="CF21" s="205">
        <v>991962436</v>
      </c>
      <c r="CG21" s="205">
        <v>922337940</v>
      </c>
      <c r="CH21" s="205">
        <v>2866328865</v>
      </c>
      <c r="CI21" s="205">
        <v>2406318673</v>
      </c>
      <c r="CJ21" s="205">
        <v>4011222494</v>
      </c>
      <c r="CK21" s="205">
        <v>3649118384</v>
      </c>
      <c r="CL21" s="205">
        <v>3082324377</v>
      </c>
      <c r="CM21" s="205">
        <v>1849656680</v>
      </c>
      <c r="CN21" s="205">
        <v>5</v>
      </c>
      <c r="CO21" s="205">
        <v>28.000000000000011</v>
      </c>
      <c r="CP21" s="205">
        <v>28.000000000000011</v>
      </c>
      <c r="CQ21" s="205">
        <v>28</v>
      </c>
      <c r="CR21">
        <v>89.000000000000028</v>
      </c>
      <c r="CS21" s="205" t="s">
        <v>44</v>
      </c>
      <c r="CT21" s="205">
        <v>0</v>
      </c>
      <c r="CU21" s="205">
        <v>0</v>
      </c>
      <c r="CV21" s="205">
        <v>5.5</v>
      </c>
      <c r="CW21" s="205">
        <v>0</v>
      </c>
      <c r="CX21" s="205">
        <v>5.5</v>
      </c>
      <c r="CY21" s="205">
        <v>0</v>
      </c>
      <c r="CZ21" s="205">
        <v>0</v>
      </c>
      <c r="DA21" s="205">
        <v>0</v>
      </c>
      <c r="DB21" s="205">
        <v>0</v>
      </c>
      <c r="DC21" s="205">
        <v>0</v>
      </c>
      <c r="DD21" s="205">
        <v>0</v>
      </c>
      <c r="DE21" s="205">
        <v>0</v>
      </c>
      <c r="DF21">
        <v>11</v>
      </c>
      <c r="DG21">
        <v>11</v>
      </c>
      <c r="DH21">
        <v>11</v>
      </c>
      <c r="DI21">
        <v>11</v>
      </c>
      <c r="DJ21" s="205">
        <v>0</v>
      </c>
      <c r="DK21" s="205">
        <v>0</v>
      </c>
      <c r="DL21" s="205">
        <v>50</v>
      </c>
      <c r="DM21" s="205">
        <v>0</v>
      </c>
      <c r="DN21" s="205">
        <v>50</v>
      </c>
      <c r="DO21" s="205">
        <v>0</v>
      </c>
      <c r="DP21" s="205">
        <v>0</v>
      </c>
      <c r="DQ21" s="205">
        <v>0</v>
      </c>
      <c r="DR21" s="205">
        <v>0</v>
      </c>
      <c r="DS21" s="205">
        <v>0</v>
      </c>
      <c r="DT21" s="205">
        <v>0</v>
      </c>
      <c r="DU21" s="205">
        <v>0</v>
      </c>
      <c r="DV21" s="205">
        <v>100</v>
      </c>
      <c r="DW21" s="205">
        <v>0</v>
      </c>
      <c r="DX21" s="205">
        <v>0</v>
      </c>
      <c r="DY21" s="205">
        <v>0</v>
      </c>
      <c r="DZ21" s="205">
        <v>0</v>
      </c>
      <c r="EA21" s="205">
        <v>0</v>
      </c>
      <c r="EB21" s="205">
        <v>0</v>
      </c>
      <c r="EC21" s="205">
        <v>0</v>
      </c>
      <c r="ED21" s="205">
        <v>0</v>
      </c>
      <c r="EE21" s="205">
        <v>0</v>
      </c>
      <c r="EF21" s="205">
        <v>0</v>
      </c>
      <c r="EG21" s="205">
        <v>0</v>
      </c>
      <c r="EH21" s="205">
        <v>0</v>
      </c>
      <c r="EI21" s="205">
        <v>0</v>
      </c>
      <c r="EJ21" s="205">
        <v>0</v>
      </c>
      <c r="EK21" s="205">
        <v>0</v>
      </c>
      <c r="EL21" s="205">
        <v>0</v>
      </c>
      <c r="EM21" s="205" t="s">
        <v>833</v>
      </c>
      <c r="EN21" s="205">
        <v>0</v>
      </c>
      <c r="EO21" s="205" t="s">
        <v>834</v>
      </c>
      <c r="EP21" s="205">
        <v>0</v>
      </c>
      <c r="EQ21" s="205">
        <v>0</v>
      </c>
      <c r="ER21" s="205">
        <v>0</v>
      </c>
      <c r="ES21" s="205">
        <v>0</v>
      </c>
      <c r="ET21" s="205">
        <v>0</v>
      </c>
      <c r="EU21" s="205">
        <v>0</v>
      </c>
      <c r="EV21" s="205">
        <v>0</v>
      </c>
      <c r="EW21" s="205">
        <v>0</v>
      </c>
      <c r="EX21" s="205">
        <v>0</v>
      </c>
      <c r="EY21" s="205">
        <v>0</v>
      </c>
      <c r="EZ21" s="205">
        <v>0</v>
      </c>
      <c r="FA21" s="205">
        <v>0</v>
      </c>
      <c r="FB21" s="205">
        <v>0</v>
      </c>
      <c r="FC21" s="205">
        <v>0</v>
      </c>
      <c r="FD21" s="205">
        <v>0</v>
      </c>
      <c r="FE21" s="205">
        <v>0</v>
      </c>
      <c r="FF21" s="205">
        <v>0</v>
      </c>
      <c r="FG21" s="205">
        <v>0</v>
      </c>
      <c r="FH21" s="205">
        <v>0</v>
      </c>
      <c r="FI21" s="205">
        <v>3152805000</v>
      </c>
      <c r="FJ21" s="205">
        <v>3152805000</v>
      </c>
      <c r="FK21" s="205">
        <v>3152805000</v>
      </c>
      <c r="FL21" s="205">
        <v>3152805000</v>
      </c>
      <c r="FM21" s="205">
        <v>3152805000</v>
      </c>
      <c r="FN21" s="205">
        <v>0</v>
      </c>
      <c r="FO21" s="205">
        <v>0</v>
      </c>
      <c r="FP21" s="205">
        <v>0</v>
      </c>
      <c r="FQ21" s="205">
        <v>0</v>
      </c>
      <c r="FR21" s="205">
        <v>0</v>
      </c>
      <c r="FS21" s="205">
        <v>0</v>
      </c>
      <c r="FT21" s="205">
        <v>0</v>
      </c>
      <c r="FU21" s="205">
        <v>3152805000</v>
      </c>
      <c r="FV21" s="205">
        <v>3152805000</v>
      </c>
      <c r="FW21" s="205">
        <v>3152805000</v>
      </c>
      <c r="FX21" s="205">
        <v>3152805000</v>
      </c>
      <c r="FY21" s="205">
        <v>3152805000</v>
      </c>
      <c r="FZ21" s="205">
        <v>3152805000</v>
      </c>
      <c r="GA21" s="205">
        <v>0</v>
      </c>
      <c r="GB21" s="205">
        <v>0</v>
      </c>
      <c r="GC21" s="205">
        <v>0</v>
      </c>
      <c r="GD21" s="205">
        <v>0</v>
      </c>
      <c r="GE21" s="205">
        <v>0</v>
      </c>
      <c r="GF21" s="205">
        <v>0</v>
      </c>
      <c r="GG21" s="205">
        <v>0</v>
      </c>
      <c r="GH21" s="205">
        <v>3152805000</v>
      </c>
      <c r="GI21" s="205">
        <v>0</v>
      </c>
      <c r="GJ21" s="205">
        <v>0</v>
      </c>
      <c r="GK21" s="205">
        <v>0</v>
      </c>
      <c r="GL21" s="205">
        <v>0</v>
      </c>
      <c r="GM21" s="205">
        <v>0</v>
      </c>
      <c r="GN21" s="205">
        <v>0</v>
      </c>
      <c r="GO21" s="205">
        <v>0</v>
      </c>
      <c r="GP21" s="205">
        <v>0</v>
      </c>
      <c r="GQ21" s="205">
        <v>0</v>
      </c>
      <c r="GR21" s="205">
        <v>0</v>
      </c>
      <c r="GS21" s="205">
        <v>0</v>
      </c>
      <c r="GT21" s="205">
        <v>0</v>
      </c>
      <c r="GU21" s="205">
        <v>0</v>
      </c>
      <c r="GV21" s="205">
        <v>0</v>
      </c>
      <c r="GW21" s="205">
        <v>0</v>
      </c>
      <c r="GX21" s="205">
        <v>0</v>
      </c>
      <c r="GY21" s="205">
        <v>0</v>
      </c>
      <c r="GZ21" s="205">
        <v>0</v>
      </c>
      <c r="HA21" s="205">
        <v>0</v>
      </c>
      <c r="HB21" s="205">
        <v>0</v>
      </c>
      <c r="HC21" s="205">
        <v>0</v>
      </c>
      <c r="HD21" s="205">
        <v>0</v>
      </c>
      <c r="HE21" s="205">
        <v>0</v>
      </c>
      <c r="HF21" s="205">
        <v>0</v>
      </c>
      <c r="HG21" s="205">
        <v>0</v>
      </c>
      <c r="HH21" s="205">
        <v>0</v>
      </c>
      <c r="HI21" s="205">
        <v>0</v>
      </c>
      <c r="HJ21" s="205">
        <v>0</v>
      </c>
      <c r="HK21" s="205">
        <v>0</v>
      </c>
      <c r="HL21" s="205">
        <v>0</v>
      </c>
      <c r="HM21" s="205">
        <v>0</v>
      </c>
      <c r="HN21" s="205">
        <v>0</v>
      </c>
      <c r="HO21" s="205">
        <v>0</v>
      </c>
      <c r="HP21" s="205">
        <v>0</v>
      </c>
      <c r="HQ21" s="205">
        <v>0</v>
      </c>
      <c r="HR21" s="205">
        <v>0</v>
      </c>
      <c r="HS21" s="205">
        <v>0</v>
      </c>
      <c r="HT21" s="205">
        <v>0</v>
      </c>
      <c r="HU21" s="205">
        <v>0</v>
      </c>
      <c r="HV21" s="205">
        <v>0</v>
      </c>
      <c r="HW21" s="205">
        <v>0</v>
      </c>
      <c r="HX21" s="205">
        <v>0</v>
      </c>
      <c r="HY21" s="205">
        <v>0</v>
      </c>
      <c r="HZ21" s="205">
        <v>0</v>
      </c>
      <c r="IA21" s="205">
        <v>0</v>
      </c>
      <c r="IB21" s="205">
        <v>0</v>
      </c>
      <c r="IC21" s="205">
        <v>0</v>
      </c>
      <c r="ID21" s="205">
        <v>0</v>
      </c>
      <c r="IE21" s="205">
        <v>0</v>
      </c>
      <c r="IF21" s="205">
        <v>0</v>
      </c>
      <c r="IG21" s="205">
        <v>0</v>
      </c>
      <c r="IH21" s="205">
        <v>0</v>
      </c>
      <c r="II21" s="205" t="s">
        <v>88</v>
      </c>
      <c r="IJ21" s="205" t="s">
        <v>88</v>
      </c>
      <c r="IK21" s="205" t="s">
        <v>88</v>
      </c>
      <c r="IL21" s="205" t="s">
        <v>88</v>
      </c>
      <c r="IM21" s="205" t="s">
        <v>88</v>
      </c>
      <c r="IN21" s="205" t="s">
        <v>88</v>
      </c>
      <c r="IO21" s="205" t="s">
        <v>88</v>
      </c>
      <c r="IP21" s="205" t="s">
        <v>88</v>
      </c>
      <c r="IQ21" s="205" t="s">
        <v>88</v>
      </c>
      <c r="IR21" s="205" t="s">
        <v>88</v>
      </c>
      <c r="IS21" s="205" t="s">
        <v>88</v>
      </c>
      <c r="IT21" s="205" t="s">
        <v>88</v>
      </c>
      <c r="IU21" s="205" t="s">
        <v>88</v>
      </c>
      <c r="IV21" s="205" t="s">
        <v>88</v>
      </c>
      <c r="IW21" s="205" t="s">
        <v>88</v>
      </c>
      <c r="IX21" s="205">
        <v>0</v>
      </c>
      <c r="IY21" s="205">
        <v>0</v>
      </c>
      <c r="IZ21" s="205">
        <v>0</v>
      </c>
      <c r="JA21" s="205">
        <v>0</v>
      </c>
      <c r="JB21" s="205">
        <v>0</v>
      </c>
      <c r="JC21" s="205">
        <v>0</v>
      </c>
      <c r="JD21" s="205">
        <v>0</v>
      </c>
      <c r="JE21" s="205">
        <v>0</v>
      </c>
      <c r="JF21" s="205">
        <v>0</v>
      </c>
      <c r="JG21" s="205">
        <v>0</v>
      </c>
      <c r="JH21" s="205">
        <v>0</v>
      </c>
      <c r="JI21" s="205">
        <v>0</v>
      </c>
      <c r="JJ21" s="219">
        <v>0</v>
      </c>
      <c r="JK21" s="219">
        <v>0</v>
      </c>
      <c r="JL21" s="219">
        <v>0</v>
      </c>
      <c r="JM21" s="219">
        <v>0</v>
      </c>
      <c r="JN21" s="219">
        <v>0</v>
      </c>
      <c r="JO21" s="219">
        <v>0</v>
      </c>
      <c r="JP21" s="219">
        <v>0</v>
      </c>
      <c r="JQ21" s="219">
        <v>0</v>
      </c>
      <c r="JR21" s="219">
        <v>0</v>
      </c>
      <c r="JS21" s="219">
        <v>0</v>
      </c>
      <c r="JT21" s="219">
        <v>0</v>
      </c>
      <c r="JU21" s="219">
        <v>0</v>
      </c>
      <c r="JV21" s="219">
        <v>0</v>
      </c>
      <c r="JW21" s="205">
        <v>0</v>
      </c>
      <c r="JX21" s="205">
        <v>0</v>
      </c>
      <c r="JY21" s="205">
        <v>0</v>
      </c>
      <c r="JZ21" s="205">
        <v>0</v>
      </c>
      <c r="KA21" s="205">
        <v>0</v>
      </c>
      <c r="KB21" s="205">
        <v>0</v>
      </c>
      <c r="KC21" s="205">
        <v>0</v>
      </c>
      <c r="KD21" s="205">
        <v>0</v>
      </c>
      <c r="KE21" s="205">
        <v>0</v>
      </c>
      <c r="KF21" s="205">
        <v>0</v>
      </c>
      <c r="KG21" s="205">
        <v>0</v>
      </c>
      <c r="KH21" s="205">
        <v>0</v>
      </c>
      <c r="KI21" s="205">
        <v>0</v>
      </c>
      <c r="KJ21" s="205" t="s">
        <v>595</v>
      </c>
      <c r="KK21" s="205" t="s">
        <v>88</v>
      </c>
      <c r="KL21" s="205">
        <v>0</v>
      </c>
      <c r="KM21" s="205" t="s">
        <v>88</v>
      </c>
      <c r="KN21" s="205">
        <v>0</v>
      </c>
      <c r="KO21" s="205" t="s">
        <v>88</v>
      </c>
      <c r="KP21" s="205" t="s">
        <v>88</v>
      </c>
      <c r="KQ21" s="205" t="s">
        <v>88</v>
      </c>
      <c r="KR21" s="205" t="s">
        <v>88</v>
      </c>
      <c r="KS21" s="205" t="s">
        <v>88</v>
      </c>
      <c r="KT21" s="205" t="s">
        <v>88</v>
      </c>
      <c r="KU21" s="205" t="s">
        <v>88</v>
      </c>
      <c r="KV21" s="205" t="s">
        <v>595</v>
      </c>
      <c r="KW21" s="205" t="s">
        <v>595</v>
      </c>
      <c r="KX21" s="205">
        <v>0</v>
      </c>
      <c r="KY21" s="205">
        <v>0</v>
      </c>
      <c r="KZ21" s="205">
        <v>0</v>
      </c>
      <c r="LA21" s="205" t="s">
        <v>88</v>
      </c>
      <c r="LB21" s="205" t="s">
        <v>88</v>
      </c>
      <c r="LC21" s="205" t="s">
        <v>88</v>
      </c>
      <c r="LD21" s="205" t="s">
        <v>88</v>
      </c>
      <c r="LE21" s="205" t="s">
        <v>88</v>
      </c>
      <c r="LF21" s="205" t="s">
        <v>88</v>
      </c>
      <c r="LG21" s="205" t="s">
        <v>88</v>
      </c>
      <c r="LH21" s="219">
        <v>0</v>
      </c>
      <c r="LI21" s="219" t="s">
        <v>737</v>
      </c>
      <c r="LJ21" s="219" t="s">
        <v>805</v>
      </c>
      <c r="LK21" s="219">
        <v>0</v>
      </c>
      <c r="LL21" s="219">
        <v>0</v>
      </c>
      <c r="LM21" s="219" t="s">
        <v>88</v>
      </c>
      <c r="LN21" s="219" t="s">
        <v>88</v>
      </c>
      <c r="LO21" s="219">
        <v>0</v>
      </c>
      <c r="LP21" s="219">
        <v>0</v>
      </c>
      <c r="LQ21" s="219">
        <v>7927525000</v>
      </c>
      <c r="LR21" s="219">
        <v>0</v>
      </c>
      <c r="LS21" s="219">
        <v>0</v>
      </c>
      <c r="LT21" s="219">
        <v>0</v>
      </c>
      <c r="LU21" s="219">
        <v>0</v>
      </c>
      <c r="LV21" s="205" t="s">
        <v>595</v>
      </c>
      <c r="LW21" s="205" t="s">
        <v>595</v>
      </c>
      <c r="LX21" s="205">
        <v>0</v>
      </c>
      <c r="LY21" s="205">
        <v>0</v>
      </c>
      <c r="LZ21" s="205">
        <v>0</v>
      </c>
      <c r="MA21" s="205" t="s">
        <v>88</v>
      </c>
      <c r="MB21" s="205" t="s">
        <v>88</v>
      </c>
      <c r="MC21" s="205" t="s">
        <v>88</v>
      </c>
      <c r="MD21" s="205" t="s">
        <v>88</v>
      </c>
      <c r="ME21" s="205" t="s">
        <v>88</v>
      </c>
      <c r="MF21" s="205" t="s">
        <v>88</v>
      </c>
      <c r="MG21" s="205" t="s">
        <v>88</v>
      </c>
      <c r="MH21" s="205">
        <v>0</v>
      </c>
      <c r="MI21" s="205">
        <v>0</v>
      </c>
      <c r="MJ21">
        <v>0</v>
      </c>
      <c r="MK21" s="205">
        <v>0</v>
      </c>
      <c r="ML21" s="205">
        <v>0</v>
      </c>
      <c r="MM21" s="205">
        <v>0</v>
      </c>
      <c r="MN21" s="205">
        <v>0</v>
      </c>
      <c r="MO21" s="205">
        <v>0</v>
      </c>
      <c r="MP21" s="205">
        <v>0</v>
      </c>
      <c r="MQ21" s="205">
        <v>0</v>
      </c>
      <c r="MR21" s="205">
        <v>0</v>
      </c>
      <c r="MS21" s="205">
        <v>0</v>
      </c>
      <c r="MT21" s="205">
        <v>0</v>
      </c>
      <c r="MU21" s="205">
        <v>0</v>
      </c>
      <c r="MV21" s="205">
        <v>0</v>
      </c>
      <c r="MW21" s="205">
        <v>0</v>
      </c>
      <c r="MX21" s="205">
        <v>0</v>
      </c>
      <c r="MY21" s="205">
        <v>0</v>
      </c>
      <c r="MZ21" s="205">
        <v>0</v>
      </c>
      <c r="NA21" s="205">
        <v>0</v>
      </c>
      <c r="NB21" s="205">
        <v>0</v>
      </c>
      <c r="NC21" s="205">
        <v>0</v>
      </c>
      <c r="ND21" s="205">
        <v>0</v>
      </c>
      <c r="NE21" s="205">
        <v>0</v>
      </c>
      <c r="NF21" s="205">
        <v>0</v>
      </c>
      <c r="NG21" s="205">
        <v>0</v>
      </c>
      <c r="NH21" s="205">
        <v>0</v>
      </c>
      <c r="NI21" s="205" t="s">
        <v>595</v>
      </c>
      <c r="NJ21" s="205" t="s">
        <v>595</v>
      </c>
      <c r="NK21" s="205">
        <v>0</v>
      </c>
      <c r="NL21" s="205">
        <v>0</v>
      </c>
      <c r="NM21" s="205">
        <v>0</v>
      </c>
      <c r="NN21" s="205" t="s">
        <v>88</v>
      </c>
      <c r="NO21" s="205" t="s">
        <v>88</v>
      </c>
      <c r="NP21" s="205" t="s">
        <v>88</v>
      </c>
      <c r="NQ21" s="205" t="s">
        <v>88</v>
      </c>
      <c r="NR21" s="205" t="s">
        <v>88</v>
      </c>
      <c r="NS21" s="205" t="s">
        <v>88</v>
      </c>
      <c r="NT21" s="205" t="s">
        <v>88</v>
      </c>
      <c r="NU21" s="205">
        <v>0</v>
      </c>
      <c r="NV21" s="205">
        <v>0</v>
      </c>
      <c r="NW21" s="205">
        <v>0</v>
      </c>
      <c r="NX21" s="205">
        <v>0</v>
      </c>
      <c r="NY21" s="205">
        <v>0</v>
      </c>
      <c r="NZ21" s="205">
        <v>0</v>
      </c>
      <c r="OA21" s="205">
        <v>0</v>
      </c>
      <c r="OB21" s="205">
        <v>0</v>
      </c>
      <c r="OC21" s="205">
        <v>0</v>
      </c>
      <c r="OD21" s="205">
        <v>0</v>
      </c>
      <c r="OE21" s="205">
        <v>0</v>
      </c>
      <c r="OF21" s="205">
        <v>0</v>
      </c>
      <c r="OG21" s="205">
        <v>0</v>
      </c>
      <c r="OH21" s="205">
        <v>0</v>
      </c>
      <c r="OI21" s="205">
        <v>0</v>
      </c>
      <c r="OJ21" s="205">
        <v>0</v>
      </c>
      <c r="OK21" s="205">
        <v>0</v>
      </c>
      <c r="OL21" s="205">
        <v>0</v>
      </c>
      <c r="OM21" s="205">
        <v>0</v>
      </c>
      <c r="ON21" s="205">
        <v>0</v>
      </c>
      <c r="OO21" s="205">
        <v>0</v>
      </c>
      <c r="OP21" s="205">
        <v>0</v>
      </c>
      <c r="OQ21" s="205">
        <v>0</v>
      </c>
      <c r="OR21" s="205">
        <v>0</v>
      </c>
      <c r="OS21" s="205"/>
      <c r="OT21" s="217"/>
      <c r="OU21" s="205" t="s">
        <v>821</v>
      </c>
      <c r="OV21" s="205">
        <v>11</v>
      </c>
      <c r="OW21" s="205">
        <v>0</v>
      </c>
      <c r="OX21" s="205">
        <v>0</v>
      </c>
      <c r="OY21" s="205">
        <v>0</v>
      </c>
      <c r="OZ21" s="205">
        <v>0</v>
      </c>
      <c r="PA21" s="205">
        <v>0</v>
      </c>
      <c r="PB21" s="205">
        <v>0</v>
      </c>
      <c r="PC21" s="205">
        <v>0</v>
      </c>
      <c r="PD21" s="205">
        <v>0</v>
      </c>
      <c r="PE21" s="205">
        <v>0</v>
      </c>
      <c r="PF21" s="205">
        <v>0</v>
      </c>
      <c r="PG21" s="205">
        <v>0</v>
      </c>
      <c r="PH21" s="205">
        <v>0</v>
      </c>
      <c r="PI21" s="205">
        <v>0</v>
      </c>
      <c r="PJ21" s="205">
        <v>0</v>
      </c>
      <c r="PK21" s="205">
        <v>0</v>
      </c>
      <c r="PL21" s="205">
        <v>0</v>
      </c>
      <c r="PM21" s="205">
        <v>0</v>
      </c>
      <c r="PN21" s="205">
        <v>0</v>
      </c>
      <c r="PO21" s="205">
        <v>0</v>
      </c>
      <c r="PP21" s="205">
        <v>0</v>
      </c>
      <c r="PQ21" s="205">
        <v>0</v>
      </c>
      <c r="PR21" s="205">
        <v>0</v>
      </c>
      <c r="PS21" s="205">
        <v>0</v>
      </c>
      <c r="PT21" s="205">
        <v>0</v>
      </c>
      <c r="PU21" s="205">
        <v>0</v>
      </c>
      <c r="PV21" s="205">
        <v>0</v>
      </c>
      <c r="PW21" s="219">
        <v>0</v>
      </c>
      <c r="PX21" s="219">
        <v>0</v>
      </c>
      <c r="PY21" s="205" t="s">
        <v>598</v>
      </c>
    </row>
    <row r="22" spans="1:441" ht="15.75" customHeight="1" x14ac:dyDescent="0.35">
      <c r="A22" s="205" t="s">
        <v>835</v>
      </c>
      <c r="B22" s="205">
        <v>7868</v>
      </c>
      <c r="C22" s="205" t="s">
        <v>836</v>
      </c>
      <c r="D22" s="215">
        <v>2020110010191</v>
      </c>
      <c r="E22" s="205" t="s">
        <v>563</v>
      </c>
      <c r="F22" s="205" t="s">
        <v>37</v>
      </c>
      <c r="G22" s="205" t="s">
        <v>564</v>
      </c>
      <c r="H22" s="205" t="s">
        <v>685</v>
      </c>
      <c r="I22" s="205" t="s">
        <v>805</v>
      </c>
      <c r="J22" s="205" t="s">
        <v>687</v>
      </c>
      <c r="K22" s="205" t="s">
        <v>688</v>
      </c>
      <c r="L22" s="205" t="s">
        <v>689</v>
      </c>
      <c r="M22" s="205" t="s">
        <v>690</v>
      </c>
      <c r="N22" s="205" t="s">
        <v>691</v>
      </c>
      <c r="O22" s="205" t="s">
        <v>760</v>
      </c>
      <c r="P22" s="205" t="s">
        <v>693</v>
      </c>
      <c r="Q22" s="205" t="s">
        <v>694</v>
      </c>
      <c r="R22" s="205" t="s">
        <v>695</v>
      </c>
      <c r="S22" s="205" t="s">
        <v>837</v>
      </c>
      <c r="T22" s="205" t="s">
        <v>838</v>
      </c>
      <c r="U22" s="205"/>
      <c r="V22" s="205"/>
      <c r="W22" s="205"/>
      <c r="X22" s="205"/>
      <c r="Y22" s="205"/>
      <c r="Z22" s="205"/>
      <c r="AA22" s="205"/>
      <c r="AB22" s="205"/>
      <c r="AC22" s="205" t="s">
        <v>837</v>
      </c>
      <c r="AD22" s="205"/>
      <c r="AE22" s="205"/>
      <c r="AF22" s="205"/>
      <c r="AG22" s="205" t="s">
        <v>577</v>
      </c>
      <c r="AH22" s="205" t="s">
        <v>699</v>
      </c>
      <c r="AI22" s="205" t="s">
        <v>839</v>
      </c>
      <c r="AJ22" s="205" t="s">
        <v>840</v>
      </c>
      <c r="AK22" s="216">
        <v>44055</v>
      </c>
      <c r="AL22" s="205">
        <v>1</v>
      </c>
      <c r="AM22">
        <v>2024</v>
      </c>
      <c r="AN22" s="205" t="s">
        <v>841</v>
      </c>
      <c r="AO22" s="205" t="s">
        <v>842</v>
      </c>
      <c r="AP22" s="205">
        <v>2020</v>
      </c>
      <c r="AQ22" s="205">
        <v>2024</v>
      </c>
      <c r="AR22" s="205" t="s">
        <v>33</v>
      </c>
      <c r="AS22" s="205" t="s">
        <v>583</v>
      </c>
      <c r="AT22" s="205" t="s">
        <v>584</v>
      </c>
      <c r="AU22" s="205" t="s">
        <v>704</v>
      </c>
      <c r="AV22" s="205">
        <v>2020</v>
      </c>
      <c r="AW22" s="205">
        <v>0</v>
      </c>
      <c r="AX22" s="205" t="s">
        <v>586</v>
      </c>
      <c r="AY22" s="218">
        <v>1</v>
      </c>
      <c r="AZ22" s="218">
        <v>0</v>
      </c>
      <c r="BA22" s="205">
        <v>0</v>
      </c>
      <c r="BB22" s="205" t="s">
        <v>843</v>
      </c>
      <c r="BC22" s="205" t="s">
        <v>844</v>
      </c>
      <c r="BD22" s="205" t="s">
        <v>845</v>
      </c>
      <c r="BE22" s="205" t="s">
        <v>846</v>
      </c>
      <c r="BF22" s="205" t="s">
        <v>709</v>
      </c>
      <c r="BG22" s="205">
        <v>3</v>
      </c>
      <c r="BH22" s="216">
        <v>45212</v>
      </c>
      <c r="BI22" s="205" t="s">
        <v>710</v>
      </c>
      <c r="BJ22" s="205" t="s">
        <v>198</v>
      </c>
      <c r="BK22" s="205">
        <v>100</v>
      </c>
      <c r="BL22" s="205">
        <v>0</v>
      </c>
      <c r="BM22" s="205">
        <v>0</v>
      </c>
      <c r="BN22" s="205">
        <v>20</v>
      </c>
      <c r="BO22" s="205">
        <v>100</v>
      </c>
      <c r="BP22" s="205">
        <v>0</v>
      </c>
      <c r="BQ22" s="205">
        <v>410828562</v>
      </c>
      <c r="BR22" s="205">
        <v>0</v>
      </c>
      <c r="BS22" s="205">
        <v>0</v>
      </c>
      <c r="BT22" s="205">
        <v>410828562</v>
      </c>
      <c r="BU22" s="205">
        <v>0</v>
      </c>
      <c r="BV22" s="205">
        <v>0</v>
      </c>
      <c r="BW22" s="205">
        <v>0</v>
      </c>
      <c r="BX22" s="205">
        <v>0</v>
      </c>
      <c r="BY22" s="205">
        <v>60</v>
      </c>
      <c r="BZ22" s="205">
        <v>100</v>
      </c>
      <c r="CA22" s="205">
        <v>0</v>
      </c>
      <c r="CB22" s="205">
        <v>0</v>
      </c>
      <c r="CC22" s="205">
        <v>20</v>
      </c>
      <c r="CD22" s="205">
        <v>80</v>
      </c>
      <c r="CE22">
        <v>0</v>
      </c>
      <c r="CF22" s="205">
        <v>0</v>
      </c>
      <c r="CG22" s="205">
        <v>0</v>
      </c>
      <c r="CH22" s="205">
        <v>0</v>
      </c>
      <c r="CI22" s="205">
        <v>0</v>
      </c>
      <c r="CJ22" s="205">
        <v>410828562</v>
      </c>
      <c r="CK22" s="205">
        <v>187348294</v>
      </c>
      <c r="CL22" s="205">
        <v>0</v>
      </c>
      <c r="CM22" s="205">
        <v>0</v>
      </c>
      <c r="CN22" s="205">
        <v>0</v>
      </c>
      <c r="CO22" s="205">
        <v>0</v>
      </c>
      <c r="CP22" s="205">
        <v>20</v>
      </c>
      <c r="CQ22" s="205">
        <v>100</v>
      </c>
      <c r="CR22">
        <v>100</v>
      </c>
      <c r="CS22" s="205" t="s">
        <v>44</v>
      </c>
      <c r="CT22" s="205">
        <v>0</v>
      </c>
      <c r="CU22" s="205">
        <v>0</v>
      </c>
      <c r="CV22" s="205">
        <v>0</v>
      </c>
      <c r="CW22" s="205">
        <v>0</v>
      </c>
      <c r="CX22" s="205">
        <v>0</v>
      </c>
      <c r="CY22" s="205">
        <v>0</v>
      </c>
      <c r="CZ22" s="205">
        <v>0</v>
      </c>
      <c r="DA22" s="205">
        <v>0</v>
      </c>
      <c r="DB22" s="205">
        <v>0</v>
      </c>
      <c r="DC22" s="205">
        <v>0</v>
      </c>
      <c r="DD22" s="205">
        <v>0</v>
      </c>
      <c r="DE22" s="205">
        <v>0</v>
      </c>
      <c r="DF22">
        <v>0</v>
      </c>
      <c r="DG22">
        <v>100</v>
      </c>
      <c r="DH22">
        <v>0</v>
      </c>
      <c r="DI22">
        <v>0</v>
      </c>
      <c r="DJ22" s="205">
        <v>0</v>
      </c>
      <c r="DK22" s="205">
        <v>0</v>
      </c>
      <c r="DL22" s="205">
        <v>0</v>
      </c>
      <c r="DM22" s="205">
        <v>0</v>
      </c>
      <c r="DN22" s="205">
        <v>0</v>
      </c>
      <c r="DO22" s="205">
        <v>0</v>
      </c>
      <c r="DP22" s="205">
        <v>0</v>
      </c>
      <c r="DQ22" s="205">
        <v>0</v>
      </c>
      <c r="DR22" s="205">
        <v>0</v>
      </c>
      <c r="DS22" s="205">
        <v>0</v>
      </c>
      <c r="DT22" s="205">
        <v>0</v>
      </c>
      <c r="DU22" s="205">
        <v>0</v>
      </c>
      <c r="DV22" s="205">
        <v>0</v>
      </c>
      <c r="DW22" s="205">
        <v>0</v>
      </c>
      <c r="DX22" s="205">
        <v>0</v>
      </c>
      <c r="DY22" s="205">
        <v>0</v>
      </c>
      <c r="DZ22" s="205">
        <v>0</v>
      </c>
      <c r="EA22" s="205">
        <v>0</v>
      </c>
      <c r="EB22" s="205">
        <v>0</v>
      </c>
      <c r="EC22" s="205">
        <v>0</v>
      </c>
      <c r="ED22" s="205">
        <v>0</v>
      </c>
      <c r="EE22" s="205">
        <v>0</v>
      </c>
      <c r="EF22" s="205">
        <v>0</v>
      </c>
      <c r="EG22" s="205">
        <v>0</v>
      </c>
      <c r="EH22" s="205">
        <v>0</v>
      </c>
      <c r="EI22" s="205">
        <v>0</v>
      </c>
      <c r="EJ22" s="205">
        <v>0</v>
      </c>
      <c r="EK22" s="205">
        <v>0</v>
      </c>
      <c r="EL22" s="205">
        <v>0</v>
      </c>
      <c r="EM22" s="205">
        <v>0</v>
      </c>
      <c r="EN22" s="205">
        <v>0</v>
      </c>
      <c r="EO22" s="205">
        <v>0</v>
      </c>
      <c r="EP22" s="205">
        <v>0</v>
      </c>
      <c r="EQ22" s="205">
        <v>0</v>
      </c>
      <c r="ER22" s="205">
        <v>0</v>
      </c>
      <c r="ES22" s="205">
        <v>0</v>
      </c>
      <c r="ET22" s="205">
        <v>0</v>
      </c>
      <c r="EU22" s="205">
        <v>0</v>
      </c>
      <c r="EV22" s="205">
        <v>0</v>
      </c>
      <c r="EW22" s="205">
        <v>0</v>
      </c>
      <c r="EX22" s="205">
        <v>0</v>
      </c>
      <c r="EY22" s="205">
        <v>0</v>
      </c>
      <c r="EZ22" s="205">
        <v>0</v>
      </c>
      <c r="FA22" s="205">
        <v>0</v>
      </c>
      <c r="FB22" s="205">
        <v>0</v>
      </c>
      <c r="FC22" s="205">
        <v>0</v>
      </c>
      <c r="FD22" s="205">
        <v>0</v>
      </c>
      <c r="FE22" s="205">
        <v>0</v>
      </c>
      <c r="FF22" s="205">
        <v>0</v>
      </c>
      <c r="FG22" s="205">
        <v>0</v>
      </c>
      <c r="FH22" s="205">
        <v>0</v>
      </c>
      <c r="FI22" s="205">
        <v>0</v>
      </c>
      <c r="FJ22" s="205">
        <v>0</v>
      </c>
      <c r="FK22" s="205">
        <v>0</v>
      </c>
      <c r="FL22" s="205">
        <v>0</v>
      </c>
      <c r="FM22" s="205">
        <v>0</v>
      </c>
      <c r="FN22" s="205">
        <v>0</v>
      </c>
      <c r="FO22" s="205">
        <v>0</v>
      </c>
      <c r="FP22" s="205">
        <v>0</v>
      </c>
      <c r="FQ22" s="205">
        <v>0</v>
      </c>
      <c r="FR22" s="205">
        <v>0</v>
      </c>
      <c r="FS22" s="205">
        <v>0</v>
      </c>
      <c r="FT22" s="205">
        <v>0</v>
      </c>
      <c r="FU22" s="205">
        <v>0</v>
      </c>
      <c r="FV22" s="205">
        <v>0</v>
      </c>
      <c r="FW22" s="205">
        <v>0</v>
      </c>
      <c r="FX22" s="205">
        <v>0</v>
      </c>
      <c r="FY22" s="205">
        <v>0</v>
      </c>
      <c r="FZ22" s="205">
        <v>0</v>
      </c>
      <c r="GA22" s="205">
        <v>0</v>
      </c>
      <c r="GB22" s="205">
        <v>0</v>
      </c>
      <c r="GC22" s="205">
        <v>0</v>
      </c>
      <c r="GD22" s="205">
        <v>0</v>
      </c>
      <c r="GE22" s="205">
        <v>0</v>
      </c>
      <c r="GF22" s="205">
        <v>0</v>
      </c>
      <c r="GG22" s="205">
        <v>0</v>
      </c>
      <c r="GH22" s="205">
        <v>0</v>
      </c>
      <c r="GI22" s="205">
        <v>0</v>
      </c>
      <c r="GJ22" s="205">
        <v>0</v>
      </c>
      <c r="GK22" s="205">
        <v>0</v>
      </c>
      <c r="GL22" s="205">
        <v>0</v>
      </c>
      <c r="GM22" s="205">
        <v>0</v>
      </c>
      <c r="GN22" s="205">
        <v>0</v>
      </c>
      <c r="GO22" s="205">
        <v>0</v>
      </c>
      <c r="GP22" s="205">
        <v>0</v>
      </c>
      <c r="GQ22" s="205">
        <v>0</v>
      </c>
      <c r="GR22" s="205">
        <v>0</v>
      </c>
      <c r="GS22" s="205">
        <v>0</v>
      </c>
      <c r="GT22" s="205">
        <v>0</v>
      </c>
      <c r="GU22" s="205">
        <v>0</v>
      </c>
      <c r="GV22" s="205">
        <v>0</v>
      </c>
      <c r="GW22" s="205">
        <v>0</v>
      </c>
      <c r="GX22" s="205">
        <v>0</v>
      </c>
      <c r="GY22" s="205">
        <v>0</v>
      </c>
      <c r="GZ22" s="205">
        <v>0</v>
      </c>
      <c r="HA22" s="205">
        <v>0</v>
      </c>
      <c r="HB22" s="205">
        <v>0</v>
      </c>
      <c r="HC22" s="205">
        <v>0</v>
      </c>
      <c r="HD22" s="205">
        <v>0</v>
      </c>
      <c r="HE22" s="205">
        <v>0</v>
      </c>
      <c r="HF22" s="205">
        <v>0</v>
      </c>
      <c r="HG22" s="205">
        <v>0</v>
      </c>
      <c r="HH22" s="205">
        <v>0</v>
      </c>
      <c r="HI22" s="205">
        <v>0</v>
      </c>
      <c r="HJ22" s="205">
        <v>0</v>
      </c>
      <c r="HK22" s="205">
        <v>0</v>
      </c>
      <c r="HL22" s="205">
        <v>0</v>
      </c>
      <c r="HM22" s="205">
        <v>0</v>
      </c>
      <c r="HN22" s="205">
        <v>0</v>
      </c>
      <c r="HO22" s="205">
        <v>0</v>
      </c>
      <c r="HP22" s="205">
        <v>0</v>
      </c>
      <c r="HQ22" s="205">
        <v>0</v>
      </c>
      <c r="HR22" s="205">
        <v>0</v>
      </c>
      <c r="HS22" s="205">
        <v>0</v>
      </c>
      <c r="HT22" s="205">
        <v>0</v>
      </c>
      <c r="HU22" s="205">
        <v>0</v>
      </c>
      <c r="HV22" s="205">
        <v>0</v>
      </c>
      <c r="HW22" s="205">
        <v>0</v>
      </c>
      <c r="HX22" s="205">
        <v>0</v>
      </c>
      <c r="HY22" s="205">
        <v>0</v>
      </c>
      <c r="HZ22" s="205">
        <v>0</v>
      </c>
      <c r="IA22" s="205">
        <v>0</v>
      </c>
      <c r="IB22" s="205">
        <v>0</v>
      </c>
      <c r="IC22" s="205">
        <v>0</v>
      </c>
      <c r="ID22" s="205">
        <v>0</v>
      </c>
      <c r="IE22" s="205">
        <v>0</v>
      </c>
      <c r="IF22" s="205">
        <v>0</v>
      </c>
      <c r="IG22" s="205">
        <v>0</v>
      </c>
      <c r="IH22" s="205">
        <v>0</v>
      </c>
      <c r="II22" s="205" t="s">
        <v>88</v>
      </c>
      <c r="IJ22" s="205" t="s">
        <v>88</v>
      </c>
      <c r="IK22" s="205" t="s">
        <v>88</v>
      </c>
      <c r="IL22" s="205" t="s">
        <v>88</v>
      </c>
      <c r="IM22" s="205" t="s">
        <v>88</v>
      </c>
      <c r="IN22" s="205" t="s">
        <v>88</v>
      </c>
      <c r="IO22" s="205" t="s">
        <v>88</v>
      </c>
      <c r="IP22" s="205" t="s">
        <v>88</v>
      </c>
      <c r="IQ22" s="205" t="s">
        <v>88</v>
      </c>
      <c r="IR22" s="205" t="s">
        <v>88</v>
      </c>
      <c r="IS22" s="205" t="s">
        <v>88</v>
      </c>
      <c r="IT22" s="205" t="s">
        <v>88</v>
      </c>
      <c r="IU22" s="205" t="s">
        <v>88</v>
      </c>
      <c r="IV22" s="205" t="s">
        <v>88</v>
      </c>
      <c r="IW22" s="205" t="s">
        <v>88</v>
      </c>
      <c r="IX22" s="205">
        <v>0</v>
      </c>
      <c r="IY22" s="205">
        <v>0</v>
      </c>
      <c r="IZ22" s="205">
        <v>0</v>
      </c>
      <c r="JA22" s="205">
        <v>0</v>
      </c>
      <c r="JB22" s="205">
        <v>0</v>
      </c>
      <c r="JC22" s="205">
        <v>0</v>
      </c>
      <c r="JD22" s="205">
        <v>0</v>
      </c>
      <c r="JE22" s="205">
        <v>0</v>
      </c>
      <c r="JF22" s="205">
        <v>0</v>
      </c>
      <c r="JG22" s="205">
        <v>0</v>
      </c>
      <c r="JH22" s="205">
        <v>0</v>
      </c>
      <c r="JI22" s="205">
        <v>0</v>
      </c>
      <c r="JJ22" s="219">
        <v>0</v>
      </c>
      <c r="JK22" s="219" t="s">
        <v>631</v>
      </c>
      <c r="JL22" s="219" t="s">
        <v>631</v>
      </c>
      <c r="JM22" s="219" t="s">
        <v>631</v>
      </c>
      <c r="JN22" s="219" t="s">
        <v>631</v>
      </c>
      <c r="JO22" s="219" t="s">
        <v>631</v>
      </c>
      <c r="JP22" s="219" t="s">
        <v>631</v>
      </c>
      <c r="JQ22" s="219" t="s">
        <v>631</v>
      </c>
      <c r="JR22" s="219" t="s">
        <v>631</v>
      </c>
      <c r="JS22" s="219" t="s">
        <v>631</v>
      </c>
      <c r="JT22" s="219" t="s">
        <v>631</v>
      </c>
      <c r="JU22" s="219" t="s">
        <v>631</v>
      </c>
      <c r="JV22" s="219" t="s">
        <v>631</v>
      </c>
      <c r="JW22" s="205">
        <v>0</v>
      </c>
      <c r="JX22" s="205">
        <v>0</v>
      </c>
      <c r="JY22" s="205">
        <v>0</v>
      </c>
      <c r="JZ22" s="205">
        <v>0</v>
      </c>
      <c r="KA22" s="205">
        <v>0</v>
      </c>
      <c r="KB22" s="205">
        <v>0</v>
      </c>
      <c r="KC22" s="205">
        <v>0</v>
      </c>
      <c r="KD22" s="205">
        <v>0</v>
      </c>
      <c r="KE22" s="205">
        <v>0</v>
      </c>
      <c r="KF22" s="205">
        <v>0</v>
      </c>
      <c r="KG22" s="205">
        <v>0</v>
      </c>
      <c r="KH22" s="205">
        <v>0</v>
      </c>
      <c r="KI22" s="205">
        <v>0</v>
      </c>
      <c r="KJ22" s="205" t="s">
        <v>595</v>
      </c>
      <c r="KK22" s="205" t="s">
        <v>88</v>
      </c>
      <c r="KL22" s="205" t="s">
        <v>88</v>
      </c>
      <c r="KM22" s="205" t="s">
        <v>88</v>
      </c>
      <c r="KN22" s="205" t="s">
        <v>88</v>
      </c>
      <c r="KO22" s="205" t="s">
        <v>88</v>
      </c>
      <c r="KP22" s="205" t="s">
        <v>88</v>
      </c>
      <c r="KQ22" s="205" t="s">
        <v>88</v>
      </c>
      <c r="KR22" s="205" t="s">
        <v>88</v>
      </c>
      <c r="KS22" s="205" t="s">
        <v>88</v>
      </c>
      <c r="KT22" s="205" t="s">
        <v>88</v>
      </c>
      <c r="KU22" s="205" t="s">
        <v>88</v>
      </c>
      <c r="KV22" s="205" t="s">
        <v>595</v>
      </c>
      <c r="KW22" s="205" t="s">
        <v>595</v>
      </c>
      <c r="KX22" s="205" t="s">
        <v>595</v>
      </c>
      <c r="KY22" s="205" t="s">
        <v>595</v>
      </c>
      <c r="KZ22" s="205" t="s">
        <v>595</v>
      </c>
      <c r="LA22" s="205" t="s">
        <v>88</v>
      </c>
      <c r="LB22" s="205" t="s">
        <v>88</v>
      </c>
      <c r="LC22" s="205" t="s">
        <v>88</v>
      </c>
      <c r="LD22" s="205" t="s">
        <v>88</v>
      </c>
      <c r="LE22" s="205" t="s">
        <v>88</v>
      </c>
      <c r="LF22" s="205" t="s">
        <v>88</v>
      </c>
      <c r="LG22" s="205" t="s">
        <v>88</v>
      </c>
      <c r="LH22" s="219" t="s">
        <v>595</v>
      </c>
      <c r="LI22" s="219" t="s">
        <v>737</v>
      </c>
      <c r="LJ22" s="219" t="s">
        <v>805</v>
      </c>
      <c r="LK22" s="219">
        <v>0</v>
      </c>
      <c r="LL22" s="219">
        <v>0</v>
      </c>
      <c r="LM22" s="219" t="s">
        <v>88</v>
      </c>
      <c r="LN22" s="219" t="s">
        <v>88</v>
      </c>
      <c r="LO22" s="219">
        <v>0</v>
      </c>
      <c r="LP22" s="219">
        <v>0</v>
      </c>
      <c r="LQ22" s="219">
        <v>7927525000</v>
      </c>
      <c r="LR22" s="219">
        <v>0</v>
      </c>
      <c r="LS22" s="219">
        <v>0</v>
      </c>
      <c r="LT22" s="219">
        <v>0</v>
      </c>
      <c r="LU22" s="219">
        <v>0</v>
      </c>
      <c r="LV22" s="205" t="s">
        <v>595</v>
      </c>
      <c r="LW22" s="205" t="s">
        <v>595</v>
      </c>
      <c r="LX22" s="205" t="s">
        <v>595</v>
      </c>
      <c r="LY22" s="205" t="s">
        <v>595</v>
      </c>
      <c r="LZ22" s="205" t="s">
        <v>595</v>
      </c>
      <c r="MA22" s="205" t="s">
        <v>88</v>
      </c>
      <c r="MB22" s="205" t="s">
        <v>88</v>
      </c>
      <c r="MC22" s="205" t="s">
        <v>88</v>
      </c>
      <c r="MD22" s="205" t="s">
        <v>88</v>
      </c>
      <c r="ME22" s="205" t="s">
        <v>88</v>
      </c>
      <c r="MF22" s="205" t="s">
        <v>88</v>
      </c>
      <c r="MG22" s="205" t="s">
        <v>88</v>
      </c>
      <c r="MH22" s="205">
        <v>0</v>
      </c>
      <c r="MI22" s="205">
        <v>0</v>
      </c>
      <c r="MJ22">
        <v>100</v>
      </c>
      <c r="MK22" s="205">
        <v>0</v>
      </c>
      <c r="ML22" s="205">
        <v>0</v>
      </c>
      <c r="MM22" s="205">
        <v>0</v>
      </c>
      <c r="MN22" s="205">
        <v>0</v>
      </c>
      <c r="MO22" s="205">
        <v>0</v>
      </c>
      <c r="MP22" s="205">
        <v>0</v>
      </c>
      <c r="MQ22" s="205">
        <v>0</v>
      </c>
      <c r="MR22" s="205">
        <v>0</v>
      </c>
      <c r="MS22" s="205">
        <v>0</v>
      </c>
      <c r="MT22" s="205">
        <v>0</v>
      </c>
      <c r="MU22" s="205">
        <v>0</v>
      </c>
      <c r="MV22" s="205">
        <v>0</v>
      </c>
      <c r="MW22" s="205">
        <v>0</v>
      </c>
      <c r="MX22" s="205">
        <v>0</v>
      </c>
      <c r="MY22" s="205">
        <v>0</v>
      </c>
      <c r="MZ22" s="205">
        <v>0</v>
      </c>
      <c r="NA22" s="205">
        <v>0</v>
      </c>
      <c r="NB22" s="205">
        <v>0</v>
      </c>
      <c r="NC22" s="205">
        <v>0</v>
      </c>
      <c r="ND22" s="205">
        <v>0</v>
      </c>
      <c r="NE22" s="205">
        <v>0</v>
      </c>
      <c r="NF22" s="205">
        <v>0</v>
      </c>
      <c r="NG22" s="205">
        <v>0</v>
      </c>
      <c r="NH22" s="205">
        <v>0</v>
      </c>
      <c r="NI22" s="205" t="s">
        <v>595</v>
      </c>
      <c r="NJ22" s="205" t="s">
        <v>595</v>
      </c>
      <c r="NK22" s="205" t="s">
        <v>595</v>
      </c>
      <c r="NL22" s="205" t="s">
        <v>595</v>
      </c>
      <c r="NM22" s="205" t="s">
        <v>595</v>
      </c>
      <c r="NN22" s="205" t="s">
        <v>88</v>
      </c>
      <c r="NO22" s="205" t="s">
        <v>88</v>
      </c>
      <c r="NP22" s="205" t="s">
        <v>88</v>
      </c>
      <c r="NQ22" s="205" t="s">
        <v>88</v>
      </c>
      <c r="NR22" s="205" t="s">
        <v>88</v>
      </c>
      <c r="NS22" s="205" t="s">
        <v>88</v>
      </c>
      <c r="NT22" s="205" t="s">
        <v>88</v>
      </c>
      <c r="NU22" s="205">
        <v>0</v>
      </c>
      <c r="NV22" s="205">
        <v>0</v>
      </c>
      <c r="NW22" s="205">
        <v>0</v>
      </c>
      <c r="NX22" s="205">
        <v>0</v>
      </c>
      <c r="NY22" s="205">
        <v>0</v>
      </c>
      <c r="NZ22" s="205">
        <v>0</v>
      </c>
      <c r="OA22" s="205">
        <v>0</v>
      </c>
      <c r="OB22" s="205">
        <v>0</v>
      </c>
      <c r="OC22" s="205">
        <v>0</v>
      </c>
      <c r="OD22" s="205">
        <v>0</v>
      </c>
      <c r="OE22" s="205">
        <v>0</v>
      </c>
      <c r="OF22" s="205">
        <v>0</v>
      </c>
      <c r="OG22" s="205">
        <v>0</v>
      </c>
      <c r="OH22" s="205">
        <v>0</v>
      </c>
      <c r="OI22" s="205">
        <v>0</v>
      </c>
      <c r="OJ22" s="205">
        <v>0</v>
      </c>
      <c r="OK22" s="205">
        <v>0</v>
      </c>
      <c r="OL22" s="205">
        <v>0</v>
      </c>
      <c r="OM22" s="205">
        <v>0</v>
      </c>
      <c r="ON22" s="205">
        <v>0</v>
      </c>
      <c r="OO22" s="205">
        <v>0</v>
      </c>
      <c r="OP22" s="205">
        <v>0</v>
      </c>
      <c r="OQ22" s="205">
        <v>0</v>
      </c>
      <c r="OR22" s="205">
        <v>0</v>
      </c>
      <c r="OS22" s="205"/>
      <c r="OT22" s="217"/>
      <c r="OU22" s="205" t="s">
        <v>835</v>
      </c>
      <c r="OV22" s="205">
        <v>0</v>
      </c>
      <c r="OW22" s="205">
        <v>0</v>
      </c>
      <c r="OX22" s="205">
        <v>0</v>
      </c>
      <c r="OY22" s="205">
        <v>0</v>
      </c>
      <c r="OZ22" s="205">
        <v>0</v>
      </c>
      <c r="PA22" s="205">
        <v>0</v>
      </c>
      <c r="PB22" s="205">
        <v>0</v>
      </c>
      <c r="PC22" s="205">
        <v>0</v>
      </c>
      <c r="PD22" s="205">
        <v>0</v>
      </c>
      <c r="PE22" s="205">
        <v>0</v>
      </c>
      <c r="PF22" s="205">
        <v>0</v>
      </c>
      <c r="PG22" s="205">
        <v>0</v>
      </c>
      <c r="PH22" s="205">
        <v>0</v>
      </c>
      <c r="PI22" s="205">
        <v>0</v>
      </c>
      <c r="PJ22" s="205">
        <v>0</v>
      </c>
      <c r="PK22" s="205">
        <v>0</v>
      </c>
      <c r="PL22" s="205">
        <v>0</v>
      </c>
      <c r="PM22" s="205">
        <v>0</v>
      </c>
      <c r="PN22" s="205">
        <v>0</v>
      </c>
      <c r="PO22" s="205">
        <v>0</v>
      </c>
      <c r="PP22" s="205">
        <v>0</v>
      </c>
      <c r="PQ22" s="205">
        <v>0</v>
      </c>
      <c r="PR22" s="205">
        <v>0</v>
      </c>
      <c r="PS22" s="205">
        <v>0</v>
      </c>
      <c r="PT22" s="205">
        <v>0</v>
      </c>
      <c r="PU22" s="205">
        <v>0</v>
      </c>
      <c r="PV22" s="205">
        <v>0</v>
      </c>
      <c r="PW22" s="219">
        <v>0</v>
      </c>
      <c r="PX22" s="219">
        <v>0</v>
      </c>
      <c r="PY22" s="205" t="s">
        <v>598</v>
      </c>
    </row>
    <row r="23" spans="1:441" ht="15.75" customHeight="1" x14ac:dyDescent="0.35">
      <c r="A23" s="205" t="s">
        <v>847</v>
      </c>
      <c r="B23" s="205">
        <v>7868</v>
      </c>
      <c r="C23" s="205" t="s">
        <v>848</v>
      </c>
      <c r="D23" s="215">
        <v>2020110010191</v>
      </c>
      <c r="E23" s="205" t="s">
        <v>563</v>
      </c>
      <c r="F23" s="205" t="s">
        <v>37</v>
      </c>
      <c r="G23" s="205" t="s">
        <v>564</v>
      </c>
      <c r="H23" s="205" t="s">
        <v>685</v>
      </c>
      <c r="I23" s="205" t="s">
        <v>849</v>
      </c>
      <c r="J23" s="205" t="s">
        <v>687</v>
      </c>
      <c r="K23" s="205" t="s">
        <v>688</v>
      </c>
      <c r="L23" s="205" t="s">
        <v>689</v>
      </c>
      <c r="M23" s="205" t="s">
        <v>690</v>
      </c>
      <c r="N23" s="205" t="s">
        <v>691</v>
      </c>
      <c r="O23" s="205" t="s">
        <v>760</v>
      </c>
      <c r="P23" s="205" t="s">
        <v>693</v>
      </c>
      <c r="Q23" s="205" t="s">
        <v>694</v>
      </c>
      <c r="R23" s="205" t="s">
        <v>695</v>
      </c>
      <c r="S23" s="205" t="s">
        <v>850</v>
      </c>
      <c r="T23" s="205" t="s">
        <v>851</v>
      </c>
      <c r="U23" s="205"/>
      <c r="V23" s="205"/>
      <c r="W23" s="205"/>
      <c r="X23" s="205"/>
      <c r="Y23" s="205"/>
      <c r="Z23" s="205"/>
      <c r="AA23" s="205"/>
      <c r="AB23" s="205"/>
      <c r="AC23" s="205" t="s">
        <v>850</v>
      </c>
      <c r="AD23" s="205"/>
      <c r="AE23" s="205"/>
      <c r="AF23" s="205"/>
      <c r="AG23" s="205" t="s">
        <v>577</v>
      </c>
      <c r="AH23" s="205" t="s">
        <v>699</v>
      </c>
      <c r="AI23" s="205" t="s">
        <v>852</v>
      </c>
      <c r="AJ23" s="205" t="s">
        <v>853</v>
      </c>
      <c r="AK23" s="216">
        <v>44055</v>
      </c>
      <c r="AL23" s="205">
        <v>1</v>
      </c>
      <c r="AM23">
        <v>2024</v>
      </c>
      <c r="AN23" s="205" t="s">
        <v>854</v>
      </c>
      <c r="AO23" s="205" t="s">
        <v>855</v>
      </c>
      <c r="AP23" s="205">
        <v>2020</v>
      </c>
      <c r="AQ23" s="205">
        <v>2024</v>
      </c>
      <c r="AR23" s="205" t="s">
        <v>44</v>
      </c>
      <c r="AS23" s="205" t="s">
        <v>767</v>
      </c>
      <c r="AT23" s="205" t="s">
        <v>584</v>
      </c>
      <c r="AU23" s="205" t="s">
        <v>585</v>
      </c>
      <c r="AV23" s="205">
        <v>2019</v>
      </c>
      <c r="AW23" s="205" t="s">
        <v>586</v>
      </c>
      <c r="AX23" s="205" t="s">
        <v>856</v>
      </c>
      <c r="AY23" s="218">
        <v>1</v>
      </c>
      <c r="AZ23" s="218">
        <v>0</v>
      </c>
      <c r="BA23" s="205">
        <v>0</v>
      </c>
      <c r="BB23" s="205" t="s">
        <v>857</v>
      </c>
      <c r="BC23" s="205" t="s">
        <v>858</v>
      </c>
      <c r="BD23" s="205" t="s">
        <v>859</v>
      </c>
      <c r="BE23" s="205" t="s">
        <v>860</v>
      </c>
      <c r="BF23" s="205" t="s">
        <v>709</v>
      </c>
      <c r="BG23" s="205">
        <v>3</v>
      </c>
      <c r="BH23" s="216">
        <v>45212</v>
      </c>
      <c r="BI23" s="205" t="s">
        <v>710</v>
      </c>
      <c r="BJ23" s="205" t="s">
        <v>198</v>
      </c>
      <c r="BK23" s="205">
        <v>100</v>
      </c>
      <c r="BL23" s="205">
        <v>6</v>
      </c>
      <c r="BM23" s="205">
        <v>23</v>
      </c>
      <c r="BN23" s="205">
        <v>23</v>
      </c>
      <c r="BO23" s="205">
        <v>34</v>
      </c>
      <c r="BP23" s="205">
        <v>14</v>
      </c>
      <c r="BQ23" s="205">
        <v>2559152667</v>
      </c>
      <c r="BR23" s="205">
        <v>150616561</v>
      </c>
      <c r="BS23" s="205">
        <v>671706509</v>
      </c>
      <c r="BT23" s="205">
        <v>776005197</v>
      </c>
      <c r="BU23" s="205">
        <v>525294400</v>
      </c>
      <c r="BV23" s="205">
        <v>435530000</v>
      </c>
      <c r="BW23" s="205">
        <v>6</v>
      </c>
      <c r="BX23" s="205">
        <v>23</v>
      </c>
      <c r="BY23" s="205">
        <v>23</v>
      </c>
      <c r="BZ23" s="205">
        <v>24</v>
      </c>
      <c r="CA23" s="205">
        <v>14</v>
      </c>
      <c r="CB23" s="205">
        <v>23</v>
      </c>
      <c r="CC23" s="205">
        <v>23</v>
      </c>
      <c r="CD23" s="205">
        <v>34</v>
      </c>
      <c r="CE23">
        <v>14</v>
      </c>
      <c r="CF23" s="205">
        <v>150616560</v>
      </c>
      <c r="CG23" s="205">
        <v>150616560</v>
      </c>
      <c r="CH23" s="205">
        <v>671706509</v>
      </c>
      <c r="CI23" s="205">
        <v>621706509</v>
      </c>
      <c r="CJ23" s="205">
        <v>776005197</v>
      </c>
      <c r="CK23" s="205">
        <v>773097414</v>
      </c>
      <c r="CL23" s="205">
        <v>524025549</v>
      </c>
      <c r="CM23" s="205">
        <v>418424658</v>
      </c>
      <c r="CN23" s="205">
        <v>6.0000000000000009</v>
      </c>
      <c r="CO23" s="205">
        <v>23</v>
      </c>
      <c r="CP23" s="205">
        <v>23</v>
      </c>
      <c r="CQ23" s="205">
        <v>34</v>
      </c>
      <c r="CR23">
        <v>86</v>
      </c>
      <c r="CS23" s="205" t="s">
        <v>44</v>
      </c>
      <c r="CT23" s="205">
        <v>0</v>
      </c>
      <c r="CU23" s="205">
        <v>1.4000000000000001</v>
      </c>
      <c r="CV23" s="205">
        <v>6.3</v>
      </c>
      <c r="CW23" s="205">
        <v>0</v>
      </c>
      <c r="CX23" s="205">
        <v>6.3</v>
      </c>
      <c r="CY23" s="205">
        <v>0</v>
      </c>
      <c r="CZ23" s="205">
        <v>0</v>
      </c>
      <c r="DA23" s="205">
        <v>0</v>
      </c>
      <c r="DB23" s="205">
        <v>0</v>
      </c>
      <c r="DC23" s="205">
        <v>0</v>
      </c>
      <c r="DD23" s="205">
        <v>0</v>
      </c>
      <c r="DE23" s="205">
        <v>0</v>
      </c>
      <c r="DF23">
        <v>14</v>
      </c>
      <c r="DG23">
        <v>14</v>
      </c>
      <c r="DH23">
        <v>14</v>
      </c>
      <c r="DI23">
        <v>14</v>
      </c>
      <c r="DJ23" s="205">
        <v>0</v>
      </c>
      <c r="DK23" s="205">
        <v>20</v>
      </c>
      <c r="DL23" s="205">
        <v>90</v>
      </c>
      <c r="DM23" s="205">
        <v>0</v>
      </c>
      <c r="DN23" s="205">
        <v>90</v>
      </c>
      <c r="DO23" s="205">
        <v>0</v>
      </c>
      <c r="DP23" s="205">
        <v>0</v>
      </c>
      <c r="DQ23" s="205">
        <v>0</v>
      </c>
      <c r="DR23" s="205">
        <v>0</v>
      </c>
      <c r="DS23" s="205">
        <v>0</v>
      </c>
      <c r="DT23" s="205">
        <v>0</v>
      </c>
      <c r="DU23" s="205">
        <v>0</v>
      </c>
      <c r="DV23" s="205">
        <v>200</v>
      </c>
      <c r="DW23" s="205">
        <v>0</v>
      </c>
      <c r="DX23" s="205">
        <v>0</v>
      </c>
      <c r="DY23" s="205">
        <v>0</v>
      </c>
      <c r="DZ23" s="205">
        <v>0</v>
      </c>
      <c r="EA23" s="205">
        <v>0</v>
      </c>
      <c r="EB23" s="205">
        <v>0</v>
      </c>
      <c r="EC23" s="205">
        <v>0</v>
      </c>
      <c r="ED23" s="205">
        <v>0</v>
      </c>
      <c r="EE23" s="205">
        <v>0</v>
      </c>
      <c r="EF23" s="205">
        <v>0</v>
      </c>
      <c r="EG23" s="205">
        <v>0</v>
      </c>
      <c r="EH23" s="205">
        <v>0</v>
      </c>
      <c r="EI23" s="205">
        <v>0</v>
      </c>
      <c r="EJ23" s="205">
        <v>0</v>
      </c>
      <c r="EK23" s="205">
        <v>0</v>
      </c>
      <c r="EL23" s="205" t="s">
        <v>861</v>
      </c>
      <c r="EM23" s="205" t="s">
        <v>862</v>
      </c>
      <c r="EN23" s="205">
        <v>0</v>
      </c>
      <c r="EO23" s="205" t="s">
        <v>863</v>
      </c>
      <c r="EP23" s="205">
        <v>0</v>
      </c>
      <c r="EQ23" s="205">
        <v>0</v>
      </c>
      <c r="ER23" s="205">
        <v>0</v>
      </c>
      <c r="ES23" s="205">
        <v>0</v>
      </c>
      <c r="ET23" s="205">
        <v>0</v>
      </c>
      <c r="EU23" s="205">
        <v>0</v>
      </c>
      <c r="EV23" s="205">
        <v>0</v>
      </c>
      <c r="EW23" s="205">
        <v>0</v>
      </c>
      <c r="EX23" s="205">
        <v>0</v>
      </c>
      <c r="EY23" s="205">
        <v>0</v>
      </c>
      <c r="EZ23" s="205">
        <v>0</v>
      </c>
      <c r="FA23" s="205">
        <v>0</v>
      </c>
      <c r="FB23" s="205">
        <v>0</v>
      </c>
      <c r="FC23" s="205">
        <v>0</v>
      </c>
      <c r="FD23" s="205">
        <v>0</v>
      </c>
      <c r="FE23" s="205">
        <v>0</v>
      </c>
      <c r="FF23" s="205">
        <v>0</v>
      </c>
      <c r="FG23" s="205">
        <v>0</v>
      </c>
      <c r="FH23" s="205">
        <v>0</v>
      </c>
      <c r="FI23" s="205">
        <v>435530000</v>
      </c>
      <c r="FJ23" s="205">
        <v>435530000</v>
      </c>
      <c r="FK23" s="205">
        <v>435530000</v>
      </c>
      <c r="FL23" s="205">
        <v>435530000</v>
      </c>
      <c r="FM23" s="205">
        <v>435530000</v>
      </c>
      <c r="FN23" s="205">
        <v>0</v>
      </c>
      <c r="FO23" s="205">
        <v>0</v>
      </c>
      <c r="FP23" s="205">
        <v>0</v>
      </c>
      <c r="FQ23" s="205">
        <v>0</v>
      </c>
      <c r="FR23" s="205">
        <v>0</v>
      </c>
      <c r="FS23" s="205">
        <v>0</v>
      </c>
      <c r="FT23" s="205">
        <v>0</v>
      </c>
      <c r="FU23" s="205">
        <v>435530000</v>
      </c>
      <c r="FV23" s="205">
        <v>435530000</v>
      </c>
      <c r="FW23" s="205">
        <v>435530000</v>
      </c>
      <c r="FX23" s="205">
        <v>435530000</v>
      </c>
      <c r="FY23" s="205">
        <v>435530000</v>
      </c>
      <c r="FZ23" s="205">
        <v>435530000</v>
      </c>
      <c r="GA23" s="205">
        <v>0</v>
      </c>
      <c r="GB23" s="205">
        <v>0</v>
      </c>
      <c r="GC23" s="205">
        <v>0</v>
      </c>
      <c r="GD23" s="205">
        <v>0</v>
      </c>
      <c r="GE23" s="205">
        <v>0</v>
      </c>
      <c r="GF23" s="205">
        <v>0</v>
      </c>
      <c r="GG23" s="205">
        <v>0</v>
      </c>
      <c r="GH23" s="205">
        <v>435530000</v>
      </c>
      <c r="GI23" s="205">
        <v>0</v>
      </c>
      <c r="GJ23" s="205">
        <v>0</v>
      </c>
      <c r="GK23" s="205">
        <v>0</v>
      </c>
      <c r="GL23" s="205">
        <v>0</v>
      </c>
      <c r="GM23" s="205">
        <v>0</v>
      </c>
      <c r="GN23" s="205">
        <v>0</v>
      </c>
      <c r="GO23" s="205">
        <v>0</v>
      </c>
      <c r="GP23" s="205">
        <v>0</v>
      </c>
      <c r="GQ23" s="205">
        <v>0</v>
      </c>
      <c r="GR23" s="205">
        <v>0</v>
      </c>
      <c r="GS23" s="205">
        <v>0</v>
      </c>
      <c r="GT23" s="205">
        <v>0</v>
      </c>
      <c r="GU23" s="205">
        <v>0</v>
      </c>
      <c r="GV23" s="205">
        <v>0</v>
      </c>
      <c r="GW23" s="205">
        <v>0</v>
      </c>
      <c r="GX23" s="205">
        <v>0</v>
      </c>
      <c r="GY23" s="205">
        <v>0</v>
      </c>
      <c r="GZ23" s="205">
        <v>0</v>
      </c>
      <c r="HA23" s="205">
        <v>0</v>
      </c>
      <c r="HB23" s="205">
        <v>0</v>
      </c>
      <c r="HC23" s="205">
        <v>0</v>
      </c>
      <c r="HD23" s="205">
        <v>0</v>
      </c>
      <c r="HE23" s="205">
        <v>0</v>
      </c>
      <c r="HF23" s="205">
        <v>0</v>
      </c>
      <c r="HG23" s="205">
        <v>0</v>
      </c>
      <c r="HH23" s="205">
        <v>0</v>
      </c>
      <c r="HI23" s="205">
        <v>0</v>
      </c>
      <c r="HJ23" s="205">
        <v>0</v>
      </c>
      <c r="HK23" s="205">
        <v>0</v>
      </c>
      <c r="HL23" s="205">
        <v>0</v>
      </c>
      <c r="HM23" s="205">
        <v>0</v>
      </c>
      <c r="HN23" s="205">
        <v>0</v>
      </c>
      <c r="HO23" s="205">
        <v>0</v>
      </c>
      <c r="HP23" s="205">
        <v>0</v>
      </c>
      <c r="HQ23" s="205">
        <v>0</v>
      </c>
      <c r="HR23" s="205">
        <v>0</v>
      </c>
      <c r="HS23" s="205">
        <v>0</v>
      </c>
      <c r="HT23" s="205">
        <v>0</v>
      </c>
      <c r="HU23" s="205">
        <v>0</v>
      </c>
      <c r="HV23" s="205">
        <v>0</v>
      </c>
      <c r="HW23" s="205">
        <v>0</v>
      </c>
      <c r="HX23" s="205">
        <v>0</v>
      </c>
      <c r="HY23" s="205">
        <v>0</v>
      </c>
      <c r="HZ23" s="205">
        <v>0</v>
      </c>
      <c r="IA23" s="205">
        <v>0</v>
      </c>
      <c r="IB23" s="205">
        <v>0</v>
      </c>
      <c r="IC23" s="205">
        <v>0</v>
      </c>
      <c r="ID23" s="205">
        <v>0</v>
      </c>
      <c r="IE23" s="205">
        <v>0</v>
      </c>
      <c r="IF23" s="205">
        <v>0</v>
      </c>
      <c r="IG23" s="205">
        <v>0</v>
      </c>
      <c r="IH23" s="205">
        <v>0</v>
      </c>
      <c r="II23" s="205" t="s">
        <v>88</v>
      </c>
      <c r="IJ23" s="205" t="s">
        <v>88</v>
      </c>
      <c r="IK23" s="205" t="s">
        <v>88</v>
      </c>
      <c r="IL23" s="205" t="s">
        <v>88</v>
      </c>
      <c r="IM23" s="205" t="s">
        <v>88</v>
      </c>
      <c r="IN23" s="205" t="s">
        <v>88</v>
      </c>
      <c r="IO23" s="205" t="s">
        <v>88</v>
      </c>
      <c r="IP23" s="205" t="s">
        <v>88</v>
      </c>
      <c r="IQ23" s="205" t="s">
        <v>88</v>
      </c>
      <c r="IR23" s="205" t="s">
        <v>88</v>
      </c>
      <c r="IS23" s="205" t="s">
        <v>88</v>
      </c>
      <c r="IT23" s="205" t="s">
        <v>88</v>
      </c>
      <c r="IU23" s="205" t="s">
        <v>88</v>
      </c>
      <c r="IV23" s="205" t="s">
        <v>88</v>
      </c>
      <c r="IW23" s="205" t="s">
        <v>88</v>
      </c>
      <c r="IX23" s="205">
        <v>0</v>
      </c>
      <c r="IY23" s="205">
        <v>0</v>
      </c>
      <c r="IZ23" s="205">
        <v>0</v>
      </c>
      <c r="JA23" s="205">
        <v>0</v>
      </c>
      <c r="JB23" s="205">
        <v>0</v>
      </c>
      <c r="JC23" s="205">
        <v>0</v>
      </c>
      <c r="JD23" s="205">
        <v>0</v>
      </c>
      <c r="JE23" s="205">
        <v>0</v>
      </c>
      <c r="JF23" s="205">
        <v>0</v>
      </c>
      <c r="JG23" s="205">
        <v>0</v>
      </c>
      <c r="JH23" s="205">
        <v>0</v>
      </c>
      <c r="JI23" s="205">
        <v>0</v>
      </c>
      <c r="JJ23" s="219">
        <v>0</v>
      </c>
      <c r="JK23" s="219">
        <v>0</v>
      </c>
      <c r="JL23" s="219">
        <v>0</v>
      </c>
      <c r="JM23" s="219">
        <v>0</v>
      </c>
      <c r="JN23" s="219">
        <v>0</v>
      </c>
      <c r="JO23" s="219">
        <v>0</v>
      </c>
      <c r="JP23" s="219">
        <v>0</v>
      </c>
      <c r="JQ23" s="219">
        <v>0</v>
      </c>
      <c r="JR23" s="219">
        <v>0</v>
      </c>
      <c r="JS23" s="219">
        <v>0</v>
      </c>
      <c r="JT23" s="219">
        <v>0</v>
      </c>
      <c r="JU23" s="219">
        <v>0</v>
      </c>
      <c r="JV23" s="219">
        <v>0</v>
      </c>
      <c r="JW23" s="205">
        <v>0</v>
      </c>
      <c r="JX23" s="205">
        <v>0</v>
      </c>
      <c r="JY23" s="205">
        <v>0</v>
      </c>
      <c r="JZ23" s="205">
        <v>0</v>
      </c>
      <c r="KA23" s="205">
        <v>0</v>
      </c>
      <c r="KB23" s="205">
        <v>0</v>
      </c>
      <c r="KC23" s="205">
        <v>0</v>
      </c>
      <c r="KD23" s="205">
        <v>0</v>
      </c>
      <c r="KE23" s="205">
        <v>0</v>
      </c>
      <c r="KF23" s="205">
        <v>0</v>
      </c>
      <c r="KG23" s="205">
        <v>0</v>
      </c>
      <c r="KH23" s="205">
        <v>0</v>
      </c>
      <c r="KI23" s="205">
        <v>0</v>
      </c>
      <c r="KJ23" s="205" t="s">
        <v>595</v>
      </c>
      <c r="KK23" s="205">
        <v>0</v>
      </c>
      <c r="KL23" s="205">
        <v>0</v>
      </c>
      <c r="KM23" s="205" t="s">
        <v>88</v>
      </c>
      <c r="KN23" s="205">
        <v>0</v>
      </c>
      <c r="KO23" s="205" t="s">
        <v>88</v>
      </c>
      <c r="KP23" s="205" t="s">
        <v>88</v>
      </c>
      <c r="KQ23" s="205" t="s">
        <v>88</v>
      </c>
      <c r="KR23" s="205" t="s">
        <v>88</v>
      </c>
      <c r="KS23" s="205" t="s">
        <v>88</v>
      </c>
      <c r="KT23" s="205" t="s">
        <v>88</v>
      </c>
      <c r="KU23" s="205" t="s">
        <v>88</v>
      </c>
      <c r="KV23" s="205" t="s">
        <v>595</v>
      </c>
      <c r="KW23" s="205">
        <v>0</v>
      </c>
      <c r="KX23" s="205">
        <v>0</v>
      </c>
      <c r="KY23" s="205">
        <v>0</v>
      </c>
      <c r="KZ23" s="205">
        <v>0</v>
      </c>
      <c r="LA23" s="205" t="s">
        <v>88</v>
      </c>
      <c r="LB23" s="205" t="s">
        <v>88</v>
      </c>
      <c r="LC23" s="205" t="s">
        <v>88</v>
      </c>
      <c r="LD23" s="205" t="s">
        <v>88</v>
      </c>
      <c r="LE23" s="205" t="s">
        <v>88</v>
      </c>
      <c r="LF23" s="205" t="s">
        <v>88</v>
      </c>
      <c r="LG23" s="205" t="s">
        <v>88</v>
      </c>
      <c r="LH23" s="219">
        <v>0</v>
      </c>
      <c r="LI23" s="219" t="s">
        <v>758</v>
      </c>
      <c r="LJ23" s="219" t="s">
        <v>849</v>
      </c>
      <c r="LK23" s="219">
        <v>0</v>
      </c>
      <c r="LL23" s="219">
        <v>0</v>
      </c>
      <c r="LM23" s="219">
        <v>0</v>
      </c>
      <c r="LN23" s="219">
        <v>0</v>
      </c>
      <c r="LO23" s="219">
        <v>0</v>
      </c>
      <c r="LP23" s="219">
        <v>0</v>
      </c>
      <c r="LQ23" s="219">
        <v>7927525000</v>
      </c>
      <c r="LR23" s="219">
        <v>0</v>
      </c>
      <c r="LS23" s="219">
        <v>0</v>
      </c>
      <c r="LT23" s="219">
        <v>0</v>
      </c>
      <c r="LU23" s="219">
        <v>0</v>
      </c>
      <c r="LV23" s="205" t="s">
        <v>595</v>
      </c>
      <c r="LW23" s="205">
        <v>0</v>
      </c>
      <c r="LX23" s="205">
        <v>0</v>
      </c>
      <c r="LY23" s="205">
        <v>0</v>
      </c>
      <c r="LZ23" s="205">
        <v>0</v>
      </c>
      <c r="MA23" s="205" t="s">
        <v>88</v>
      </c>
      <c r="MB23" s="205" t="s">
        <v>88</v>
      </c>
      <c r="MC23" s="205" t="s">
        <v>88</v>
      </c>
      <c r="MD23" s="205" t="s">
        <v>88</v>
      </c>
      <c r="ME23" s="205" t="s">
        <v>88</v>
      </c>
      <c r="MF23" s="205" t="s">
        <v>88</v>
      </c>
      <c r="MG23" s="205" t="s">
        <v>88</v>
      </c>
      <c r="MH23" s="205">
        <v>0</v>
      </c>
      <c r="MI23" s="205">
        <v>0</v>
      </c>
      <c r="MJ23">
        <v>0</v>
      </c>
      <c r="MK23" s="205">
        <v>0</v>
      </c>
      <c r="ML23" s="205">
        <v>0</v>
      </c>
      <c r="MM23" s="205">
        <v>0</v>
      </c>
      <c r="MN23" s="205">
        <v>0</v>
      </c>
      <c r="MO23" s="205">
        <v>0</v>
      </c>
      <c r="MP23" s="205">
        <v>0</v>
      </c>
      <c r="MQ23" s="205">
        <v>0</v>
      </c>
      <c r="MR23" s="205">
        <v>0</v>
      </c>
      <c r="MS23" s="205">
        <v>0</v>
      </c>
      <c r="MT23" s="205">
        <v>0</v>
      </c>
      <c r="MU23" s="205">
        <v>0</v>
      </c>
      <c r="MV23" s="205">
        <v>0</v>
      </c>
      <c r="MW23" s="205">
        <v>0</v>
      </c>
      <c r="MX23" s="205">
        <v>0</v>
      </c>
      <c r="MY23" s="205">
        <v>0</v>
      </c>
      <c r="MZ23" s="205">
        <v>0</v>
      </c>
      <c r="NA23" s="205">
        <v>0</v>
      </c>
      <c r="NB23" s="205">
        <v>0</v>
      </c>
      <c r="NC23" s="205">
        <v>0</v>
      </c>
      <c r="ND23" s="205">
        <v>0</v>
      </c>
      <c r="NE23" s="205">
        <v>0</v>
      </c>
      <c r="NF23" s="205">
        <v>0</v>
      </c>
      <c r="NG23" s="205">
        <v>0</v>
      </c>
      <c r="NH23" s="205">
        <v>0</v>
      </c>
      <c r="NI23" s="205" t="s">
        <v>595</v>
      </c>
      <c r="NJ23" s="205">
        <v>0</v>
      </c>
      <c r="NK23" s="205">
        <v>0</v>
      </c>
      <c r="NL23" s="205">
        <v>0</v>
      </c>
      <c r="NM23" s="205">
        <v>0</v>
      </c>
      <c r="NN23" s="205" t="s">
        <v>88</v>
      </c>
      <c r="NO23" s="205" t="s">
        <v>88</v>
      </c>
      <c r="NP23" s="205" t="s">
        <v>88</v>
      </c>
      <c r="NQ23" s="205" t="s">
        <v>88</v>
      </c>
      <c r="NR23" s="205" t="s">
        <v>88</v>
      </c>
      <c r="NS23" s="205" t="s">
        <v>88</v>
      </c>
      <c r="NT23" s="205" t="s">
        <v>88</v>
      </c>
      <c r="NU23" s="205">
        <v>0</v>
      </c>
      <c r="NV23" s="205">
        <v>0</v>
      </c>
      <c r="NW23" s="205">
        <v>0</v>
      </c>
      <c r="NX23" s="205">
        <v>0</v>
      </c>
      <c r="NY23" s="205">
        <v>0</v>
      </c>
      <c r="NZ23" s="205">
        <v>0</v>
      </c>
      <c r="OA23" s="205">
        <v>0</v>
      </c>
      <c r="OB23" s="205">
        <v>0</v>
      </c>
      <c r="OC23" s="205">
        <v>0</v>
      </c>
      <c r="OD23" s="205">
        <v>0</v>
      </c>
      <c r="OE23" s="205">
        <v>0</v>
      </c>
      <c r="OF23" s="205">
        <v>0</v>
      </c>
      <c r="OG23" s="205">
        <v>0</v>
      </c>
      <c r="OH23" s="205">
        <v>0</v>
      </c>
      <c r="OI23" s="205">
        <v>0</v>
      </c>
      <c r="OJ23" s="205">
        <v>0</v>
      </c>
      <c r="OK23" s="205">
        <v>0</v>
      </c>
      <c r="OL23" s="205">
        <v>0</v>
      </c>
      <c r="OM23" s="205">
        <v>0</v>
      </c>
      <c r="ON23" s="205">
        <v>0</v>
      </c>
      <c r="OO23" s="205">
        <v>0</v>
      </c>
      <c r="OP23" s="205">
        <v>0</v>
      </c>
      <c r="OQ23" s="205">
        <v>0</v>
      </c>
      <c r="OR23" s="205">
        <v>0</v>
      </c>
      <c r="OS23" s="205"/>
      <c r="OT23" s="217"/>
      <c r="OU23" s="205" t="s">
        <v>847</v>
      </c>
      <c r="OV23" s="205">
        <v>14</v>
      </c>
      <c r="OW23" s="205">
        <v>0</v>
      </c>
      <c r="OX23" s="205">
        <v>0</v>
      </c>
      <c r="OY23" s="205">
        <v>0</v>
      </c>
      <c r="OZ23" s="205">
        <v>0</v>
      </c>
      <c r="PA23" s="205">
        <v>0</v>
      </c>
      <c r="PB23" s="205">
        <v>0</v>
      </c>
      <c r="PC23" s="205">
        <v>0</v>
      </c>
      <c r="PD23" s="205">
        <v>0</v>
      </c>
      <c r="PE23" s="205">
        <v>0</v>
      </c>
      <c r="PF23" s="205">
        <v>0</v>
      </c>
      <c r="PG23" s="205">
        <v>0</v>
      </c>
      <c r="PH23" s="205">
        <v>0</v>
      </c>
      <c r="PI23" s="205">
        <v>0</v>
      </c>
      <c r="PJ23" s="205">
        <v>0</v>
      </c>
      <c r="PK23" s="205">
        <v>0</v>
      </c>
      <c r="PL23" s="205">
        <v>0</v>
      </c>
      <c r="PM23" s="205">
        <v>0</v>
      </c>
      <c r="PN23" s="205">
        <v>0</v>
      </c>
      <c r="PO23" s="205">
        <v>0</v>
      </c>
      <c r="PP23" s="205">
        <v>0</v>
      </c>
      <c r="PQ23" s="205">
        <v>0</v>
      </c>
      <c r="PR23" s="205">
        <v>0</v>
      </c>
      <c r="PS23" s="205">
        <v>0</v>
      </c>
      <c r="PT23" s="205">
        <v>0</v>
      </c>
      <c r="PU23" s="205">
        <v>0</v>
      </c>
      <c r="PV23" s="205">
        <v>0</v>
      </c>
      <c r="PW23" s="219">
        <v>0</v>
      </c>
      <c r="PX23" s="219">
        <v>0</v>
      </c>
      <c r="PY23" s="205" t="s">
        <v>598</v>
      </c>
    </row>
    <row r="24" spans="1:441" ht="15.75" customHeight="1" x14ac:dyDescent="0.35">
      <c r="A24" s="205" t="s">
        <v>864</v>
      </c>
      <c r="B24" s="205">
        <v>7868</v>
      </c>
      <c r="C24" s="205" t="s">
        <v>865</v>
      </c>
      <c r="D24" s="215">
        <v>2020110010191</v>
      </c>
      <c r="E24" s="205" t="s">
        <v>563</v>
      </c>
      <c r="F24" s="205" t="s">
        <v>37</v>
      </c>
      <c r="G24" s="205" t="s">
        <v>564</v>
      </c>
      <c r="H24" s="205" t="s">
        <v>685</v>
      </c>
      <c r="I24" s="205" t="s">
        <v>849</v>
      </c>
      <c r="J24" s="205" t="s">
        <v>687</v>
      </c>
      <c r="K24" s="205" t="s">
        <v>688</v>
      </c>
      <c r="L24" s="205" t="s">
        <v>689</v>
      </c>
      <c r="M24" s="205" t="s">
        <v>690</v>
      </c>
      <c r="N24" s="205" t="s">
        <v>866</v>
      </c>
      <c r="O24" s="205" t="s">
        <v>867</v>
      </c>
      <c r="P24" s="205" t="s">
        <v>868</v>
      </c>
      <c r="Q24" s="205" t="s">
        <v>869</v>
      </c>
      <c r="R24" s="205" t="s">
        <v>695</v>
      </c>
      <c r="S24" s="205" t="s">
        <v>870</v>
      </c>
      <c r="T24" s="205" t="s">
        <v>871</v>
      </c>
      <c r="U24" s="205"/>
      <c r="V24" s="205"/>
      <c r="W24" s="205"/>
      <c r="X24" s="205"/>
      <c r="Y24" s="205"/>
      <c r="Z24" s="205"/>
      <c r="AA24" s="205"/>
      <c r="AB24" s="205"/>
      <c r="AC24" s="205" t="s">
        <v>870</v>
      </c>
      <c r="AD24" s="205"/>
      <c r="AE24" s="205"/>
      <c r="AF24" s="205"/>
      <c r="AG24" s="205" t="s">
        <v>577</v>
      </c>
      <c r="AH24" s="205" t="s">
        <v>578</v>
      </c>
      <c r="AI24" s="205" t="s">
        <v>872</v>
      </c>
      <c r="AJ24" s="205" t="s">
        <v>873</v>
      </c>
      <c r="AK24" s="216">
        <v>44055</v>
      </c>
      <c r="AL24" s="205">
        <v>1</v>
      </c>
      <c r="AM24">
        <v>2024</v>
      </c>
      <c r="AN24" s="205" t="s">
        <v>874</v>
      </c>
      <c r="AO24" s="205" t="s">
        <v>875</v>
      </c>
      <c r="AP24" s="205">
        <v>2020</v>
      </c>
      <c r="AQ24" s="205">
        <v>2024</v>
      </c>
      <c r="AR24" s="205" t="s">
        <v>44</v>
      </c>
      <c r="AS24" s="205" t="s">
        <v>728</v>
      </c>
      <c r="AT24" s="205" t="s">
        <v>584</v>
      </c>
      <c r="AU24" s="205" t="s">
        <v>585</v>
      </c>
      <c r="AV24" s="205">
        <v>2020</v>
      </c>
      <c r="AW24" s="205">
        <v>0</v>
      </c>
      <c r="AX24" s="205" t="s">
        <v>586</v>
      </c>
      <c r="AY24" s="218">
        <v>1</v>
      </c>
      <c r="AZ24" s="218">
        <v>0</v>
      </c>
      <c r="BA24" s="205">
        <v>0</v>
      </c>
      <c r="BB24" s="205" t="s">
        <v>876</v>
      </c>
      <c r="BC24" s="205" t="s">
        <v>877</v>
      </c>
      <c r="BD24" s="205" t="s">
        <v>878</v>
      </c>
      <c r="BE24" s="205" t="s">
        <v>879</v>
      </c>
      <c r="BF24" s="205" t="s">
        <v>709</v>
      </c>
      <c r="BG24" s="205">
        <v>3</v>
      </c>
      <c r="BH24" s="216">
        <v>45212</v>
      </c>
      <c r="BI24" s="205" t="s">
        <v>710</v>
      </c>
      <c r="BJ24" s="205" t="s">
        <v>198</v>
      </c>
      <c r="BK24" s="205">
        <v>100</v>
      </c>
      <c r="BL24" s="205">
        <v>6.58</v>
      </c>
      <c r="BM24" s="205">
        <v>22.72</v>
      </c>
      <c r="BN24" s="205">
        <v>28.7</v>
      </c>
      <c r="BO24" s="205">
        <v>24</v>
      </c>
      <c r="BP24" s="205">
        <v>18</v>
      </c>
      <c r="BQ24" s="205">
        <v>2316883220</v>
      </c>
      <c r="BR24" s="205">
        <v>215311312</v>
      </c>
      <c r="BS24" s="205">
        <v>940674422</v>
      </c>
      <c r="BT24" s="205">
        <v>453614106</v>
      </c>
      <c r="BU24" s="205">
        <v>364215380</v>
      </c>
      <c r="BV24" s="205">
        <v>343068000</v>
      </c>
      <c r="BW24" s="205">
        <v>9</v>
      </c>
      <c r="BX24" s="205">
        <v>24</v>
      </c>
      <c r="BY24" s="205">
        <v>25</v>
      </c>
      <c r="BZ24" s="205">
        <v>24</v>
      </c>
      <c r="CA24" s="205">
        <v>18</v>
      </c>
      <c r="CB24" s="205">
        <v>26.42</v>
      </c>
      <c r="CC24" s="205">
        <v>28.7</v>
      </c>
      <c r="CD24" s="205">
        <v>24</v>
      </c>
      <c r="CE24">
        <v>18</v>
      </c>
      <c r="CF24" s="205">
        <v>198439664</v>
      </c>
      <c r="CG24" s="205">
        <v>186461581</v>
      </c>
      <c r="CH24" s="205">
        <v>940674422</v>
      </c>
      <c r="CI24" s="205">
        <v>409119299</v>
      </c>
      <c r="CJ24" s="205">
        <v>453614106</v>
      </c>
      <c r="CK24" s="205">
        <v>453614106</v>
      </c>
      <c r="CL24" s="205">
        <v>351735969</v>
      </c>
      <c r="CM24" s="205">
        <v>254986109</v>
      </c>
      <c r="CN24" s="205">
        <v>6.58</v>
      </c>
      <c r="CO24" s="205">
        <v>22.72</v>
      </c>
      <c r="CP24" s="205">
        <v>28.7</v>
      </c>
      <c r="CQ24" s="205">
        <v>24</v>
      </c>
      <c r="CR24">
        <v>82</v>
      </c>
      <c r="CS24" s="205" t="s">
        <v>44</v>
      </c>
      <c r="CT24" s="205">
        <v>1.98</v>
      </c>
      <c r="CU24" s="205">
        <v>3.15</v>
      </c>
      <c r="CV24" s="205">
        <v>5.67</v>
      </c>
      <c r="CW24" s="205">
        <v>7.2</v>
      </c>
      <c r="CX24" s="205">
        <v>0</v>
      </c>
      <c r="CY24" s="205">
        <v>0</v>
      </c>
      <c r="CZ24" s="205">
        <v>0</v>
      </c>
      <c r="DA24" s="205">
        <v>0</v>
      </c>
      <c r="DB24" s="205">
        <v>0</v>
      </c>
      <c r="DC24" s="205">
        <v>0</v>
      </c>
      <c r="DD24" s="205">
        <v>0</v>
      </c>
      <c r="DE24" s="205">
        <v>0</v>
      </c>
      <c r="DF24">
        <v>18</v>
      </c>
      <c r="DG24">
        <v>18</v>
      </c>
      <c r="DH24">
        <v>18</v>
      </c>
      <c r="DI24">
        <v>18</v>
      </c>
      <c r="DJ24" s="205">
        <v>22</v>
      </c>
      <c r="DK24" s="205">
        <v>35</v>
      </c>
      <c r="DL24" s="205">
        <v>63</v>
      </c>
      <c r="DM24" s="205">
        <v>80</v>
      </c>
      <c r="DN24" s="205">
        <v>0</v>
      </c>
      <c r="DO24" s="205">
        <v>0</v>
      </c>
      <c r="DP24" s="205">
        <v>0</v>
      </c>
      <c r="DQ24" s="205">
        <v>0</v>
      </c>
      <c r="DR24" s="205">
        <v>0</v>
      </c>
      <c r="DS24" s="205">
        <v>0</v>
      </c>
      <c r="DT24" s="205">
        <v>0</v>
      </c>
      <c r="DU24" s="205">
        <v>0</v>
      </c>
      <c r="DV24" s="205">
        <v>200</v>
      </c>
      <c r="DW24" s="205">
        <v>0</v>
      </c>
      <c r="DX24" s="205">
        <v>0</v>
      </c>
      <c r="DY24" s="205">
        <v>0</v>
      </c>
      <c r="DZ24" s="205">
        <v>0</v>
      </c>
      <c r="EA24" s="205">
        <v>0</v>
      </c>
      <c r="EB24" s="205">
        <v>0</v>
      </c>
      <c r="EC24" s="205">
        <v>0</v>
      </c>
      <c r="ED24" s="205">
        <v>0</v>
      </c>
      <c r="EE24" s="205">
        <v>0</v>
      </c>
      <c r="EF24" s="205">
        <v>0</v>
      </c>
      <c r="EG24" s="205">
        <v>0</v>
      </c>
      <c r="EH24" s="205">
        <v>0</v>
      </c>
      <c r="EI24" s="205">
        <v>0</v>
      </c>
      <c r="EJ24" s="205">
        <v>0</v>
      </c>
      <c r="EK24" s="205" t="s">
        <v>880</v>
      </c>
      <c r="EL24" s="205" t="s">
        <v>881</v>
      </c>
      <c r="EM24" s="205" t="s">
        <v>881</v>
      </c>
      <c r="EN24" s="205" t="s">
        <v>882</v>
      </c>
      <c r="EO24" s="205">
        <v>0</v>
      </c>
      <c r="EP24" s="205">
        <v>0</v>
      </c>
      <c r="EQ24" s="205">
        <v>0</v>
      </c>
      <c r="ER24" s="205">
        <v>0</v>
      </c>
      <c r="ES24" s="205">
        <v>0</v>
      </c>
      <c r="ET24" s="205">
        <v>0</v>
      </c>
      <c r="EU24" s="205">
        <v>0</v>
      </c>
      <c r="EV24" s="205">
        <v>0</v>
      </c>
      <c r="EW24" s="205">
        <v>0</v>
      </c>
      <c r="EX24" s="205">
        <v>0</v>
      </c>
      <c r="EY24" s="205">
        <v>0</v>
      </c>
      <c r="EZ24" s="205">
        <v>0</v>
      </c>
      <c r="FA24" s="205">
        <v>0</v>
      </c>
      <c r="FB24" s="205">
        <v>0</v>
      </c>
      <c r="FC24" s="205">
        <v>0</v>
      </c>
      <c r="FD24" s="205">
        <v>0</v>
      </c>
      <c r="FE24" s="205">
        <v>0</v>
      </c>
      <c r="FF24" s="205">
        <v>0</v>
      </c>
      <c r="FG24" s="205">
        <v>0</v>
      </c>
      <c r="FH24" s="205">
        <v>0</v>
      </c>
      <c r="FI24" s="205">
        <v>343068000</v>
      </c>
      <c r="FJ24" s="205">
        <v>343068000</v>
      </c>
      <c r="FK24" s="205">
        <v>343068000</v>
      </c>
      <c r="FL24" s="205">
        <v>343068000</v>
      </c>
      <c r="FM24" s="205">
        <v>343068000</v>
      </c>
      <c r="FN24" s="205">
        <v>0</v>
      </c>
      <c r="FO24" s="205">
        <v>0</v>
      </c>
      <c r="FP24" s="205">
        <v>0</v>
      </c>
      <c r="FQ24" s="205">
        <v>0</v>
      </c>
      <c r="FR24" s="205">
        <v>0</v>
      </c>
      <c r="FS24" s="205">
        <v>0</v>
      </c>
      <c r="FT24" s="205">
        <v>0</v>
      </c>
      <c r="FU24" s="205">
        <v>343068000</v>
      </c>
      <c r="FV24" s="205">
        <v>343068000</v>
      </c>
      <c r="FW24" s="205">
        <v>343068000</v>
      </c>
      <c r="FX24" s="205">
        <v>343068000</v>
      </c>
      <c r="FY24" s="205">
        <v>343068000</v>
      </c>
      <c r="FZ24" s="205">
        <v>343068000</v>
      </c>
      <c r="GA24" s="205">
        <v>0</v>
      </c>
      <c r="GB24" s="205">
        <v>0</v>
      </c>
      <c r="GC24" s="205">
        <v>0</v>
      </c>
      <c r="GD24" s="205">
        <v>0</v>
      </c>
      <c r="GE24" s="205">
        <v>0</v>
      </c>
      <c r="GF24" s="205">
        <v>0</v>
      </c>
      <c r="GG24" s="205">
        <v>0</v>
      </c>
      <c r="GH24" s="205">
        <v>343068000</v>
      </c>
      <c r="GI24" s="205">
        <v>0</v>
      </c>
      <c r="GJ24" s="205">
        <v>0</v>
      </c>
      <c r="GK24" s="205">
        <v>0</v>
      </c>
      <c r="GL24" s="205">
        <v>0</v>
      </c>
      <c r="GM24" s="205">
        <v>0</v>
      </c>
      <c r="GN24" s="205">
        <v>0</v>
      </c>
      <c r="GO24" s="205">
        <v>0</v>
      </c>
      <c r="GP24" s="205">
        <v>0</v>
      </c>
      <c r="GQ24" s="205">
        <v>0</v>
      </c>
      <c r="GR24" s="205">
        <v>0</v>
      </c>
      <c r="GS24" s="205">
        <v>0</v>
      </c>
      <c r="GT24" s="205">
        <v>0</v>
      </c>
      <c r="GU24" s="205">
        <v>0</v>
      </c>
      <c r="GV24" s="205">
        <v>0</v>
      </c>
      <c r="GW24" s="205">
        <v>0</v>
      </c>
      <c r="GX24" s="205">
        <v>0</v>
      </c>
      <c r="GY24" s="205">
        <v>0</v>
      </c>
      <c r="GZ24" s="205">
        <v>0</v>
      </c>
      <c r="HA24" s="205">
        <v>0</v>
      </c>
      <c r="HB24" s="205">
        <v>0</v>
      </c>
      <c r="HC24" s="205">
        <v>0</v>
      </c>
      <c r="HD24" s="205">
        <v>0</v>
      </c>
      <c r="HE24" s="205">
        <v>0</v>
      </c>
      <c r="HF24" s="205">
        <v>0</v>
      </c>
      <c r="HG24" s="205">
        <v>0</v>
      </c>
      <c r="HH24" s="205">
        <v>0</v>
      </c>
      <c r="HI24" s="205">
        <v>0</v>
      </c>
      <c r="HJ24" s="205">
        <v>0</v>
      </c>
      <c r="HK24" s="205">
        <v>0</v>
      </c>
      <c r="HL24" s="205">
        <v>0</v>
      </c>
      <c r="HM24" s="205">
        <v>0</v>
      </c>
      <c r="HN24" s="205">
        <v>0</v>
      </c>
      <c r="HO24" s="205">
        <v>0</v>
      </c>
      <c r="HP24" s="205">
        <v>0</v>
      </c>
      <c r="HQ24" s="205">
        <v>0</v>
      </c>
      <c r="HR24" s="205">
        <v>0</v>
      </c>
      <c r="HS24" s="205">
        <v>0</v>
      </c>
      <c r="HT24" s="205">
        <v>0</v>
      </c>
      <c r="HU24" s="205">
        <v>0</v>
      </c>
      <c r="HV24" s="205">
        <v>0</v>
      </c>
      <c r="HW24" s="205">
        <v>0</v>
      </c>
      <c r="HX24" s="205">
        <v>0</v>
      </c>
      <c r="HY24" s="205">
        <v>0</v>
      </c>
      <c r="HZ24" s="205">
        <v>0</v>
      </c>
      <c r="IA24" s="205">
        <v>0</v>
      </c>
      <c r="IB24" s="205">
        <v>0</v>
      </c>
      <c r="IC24" s="205">
        <v>0</v>
      </c>
      <c r="ID24" s="205">
        <v>0</v>
      </c>
      <c r="IE24" s="205">
        <v>0</v>
      </c>
      <c r="IF24" s="205">
        <v>0</v>
      </c>
      <c r="IG24" s="205">
        <v>0</v>
      </c>
      <c r="IH24" s="205">
        <v>0</v>
      </c>
      <c r="II24" s="205" t="s">
        <v>88</v>
      </c>
      <c r="IJ24" s="205" t="s">
        <v>88</v>
      </c>
      <c r="IK24" s="205" t="s">
        <v>88</v>
      </c>
      <c r="IL24" s="205" t="s">
        <v>88</v>
      </c>
      <c r="IM24" s="205" t="s">
        <v>88</v>
      </c>
      <c r="IN24" s="205" t="s">
        <v>88</v>
      </c>
      <c r="IO24" s="205" t="s">
        <v>88</v>
      </c>
      <c r="IP24" s="205" t="s">
        <v>88</v>
      </c>
      <c r="IQ24" s="205" t="s">
        <v>88</v>
      </c>
      <c r="IR24" s="205" t="s">
        <v>88</v>
      </c>
      <c r="IS24" s="205" t="s">
        <v>88</v>
      </c>
      <c r="IT24" s="205" t="s">
        <v>88</v>
      </c>
      <c r="IU24" s="205" t="s">
        <v>88</v>
      </c>
      <c r="IV24" s="205" t="s">
        <v>88</v>
      </c>
      <c r="IW24" s="205" t="s">
        <v>88</v>
      </c>
      <c r="IX24" s="205">
        <v>0</v>
      </c>
      <c r="IY24" s="205">
        <v>0</v>
      </c>
      <c r="IZ24" s="205">
        <v>0</v>
      </c>
      <c r="JA24" s="205">
        <v>0</v>
      </c>
      <c r="JB24" s="205">
        <v>0</v>
      </c>
      <c r="JC24" s="205">
        <v>0</v>
      </c>
      <c r="JD24" s="205">
        <v>0</v>
      </c>
      <c r="JE24" s="205">
        <v>0</v>
      </c>
      <c r="JF24" s="205">
        <v>0</v>
      </c>
      <c r="JG24" s="205">
        <v>0</v>
      </c>
      <c r="JH24" s="205">
        <v>0</v>
      </c>
      <c r="JI24" s="205">
        <v>0</v>
      </c>
      <c r="JJ24" s="219">
        <v>0</v>
      </c>
      <c r="JK24" s="219">
        <v>0</v>
      </c>
      <c r="JL24" s="219">
        <v>0</v>
      </c>
      <c r="JM24" s="219">
        <v>0</v>
      </c>
      <c r="JN24" s="219">
        <v>0</v>
      </c>
      <c r="JO24" s="219">
        <v>0</v>
      </c>
      <c r="JP24" s="219">
        <v>0</v>
      </c>
      <c r="JQ24" s="219">
        <v>0</v>
      </c>
      <c r="JR24" s="219">
        <v>0</v>
      </c>
      <c r="JS24" s="219">
        <v>0</v>
      </c>
      <c r="JT24" s="219">
        <v>0</v>
      </c>
      <c r="JU24" s="219">
        <v>0</v>
      </c>
      <c r="JV24" s="219">
        <v>0</v>
      </c>
      <c r="JW24" s="205">
        <v>0</v>
      </c>
      <c r="JX24" s="205">
        <v>0</v>
      </c>
      <c r="JY24" s="205">
        <v>0</v>
      </c>
      <c r="JZ24" s="205">
        <v>0</v>
      </c>
      <c r="KA24" s="205">
        <v>0</v>
      </c>
      <c r="KB24" s="205">
        <v>0</v>
      </c>
      <c r="KC24" s="205">
        <v>0</v>
      </c>
      <c r="KD24" s="205">
        <v>0</v>
      </c>
      <c r="KE24" s="205">
        <v>0</v>
      </c>
      <c r="KF24" s="205">
        <v>0</v>
      </c>
      <c r="KG24" s="205">
        <v>0</v>
      </c>
      <c r="KH24" s="205">
        <v>0</v>
      </c>
      <c r="KI24" s="205">
        <v>0</v>
      </c>
      <c r="KJ24" s="205">
        <v>0</v>
      </c>
      <c r="KK24" s="205">
        <v>0</v>
      </c>
      <c r="KL24" s="205">
        <v>0</v>
      </c>
      <c r="KM24" s="205">
        <v>0</v>
      </c>
      <c r="KN24" s="205" t="s">
        <v>88</v>
      </c>
      <c r="KO24" s="205" t="s">
        <v>88</v>
      </c>
      <c r="KP24" s="205" t="s">
        <v>88</v>
      </c>
      <c r="KQ24" s="205" t="s">
        <v>88</v>
      </c>
      <c r="KR24" s="205" t="s">
        <v>88</v>
      </c>
      <c r="KS24" s="205" t="s">
        <v>88</v>
      </c>
      <c r="KT24" s="205" t="s">
        <v>88</v>
      </c>
      <c r="KU24" s="205" t="s">
        <v>88</v>
      </c>
      <c r="KV24" s="205">
        <v>0</v>
      </c>
      <c r="KW24" s="205">
        <v>0</v>
      </c>
      <c r="KX24" s="205">
        <v>0</v>
      </c>
      <c r="KY24" s="205">
        <v>0</v>
      </c>
      <c r="KZ24" s="205">
        <v>0</v>
      </c>
      <c r="LA24" s="205" t="s">
        <v>88</v>
      </c>
      <c r="LB24" s="205" t="s">
        <v>88</v>
      </c>
      <c r="LC24" s="205" t="s">
        <v>88</v>
      </c>
      <c r="LD24" s="205" t="s">
        <v>88</v>
      </c>
      <c r="LE24" s="205" t="s">
        <v>88</v>
      </c>
      <c r="LF24" s="205" t="s">
        <v>88</v>
      </c>
      <c r="LG24" s="205" t="s">
        <v>88</v>
      </c>
      <c r="LH24" s="219">
        <v>0</v>
      </c>
      <c r="LI24" s="219" t="s">
        <v>758</v>
      </c>
      <c r="LJ24" s="219" t="s">
        <v>849</v>
      </c>
      <c r="LK24" s="219">
        <v>0</v>
      </c>
      <c r="LL24" s="219">
        <v>0</v>
      </c>
      <c r="LM24" s="219" t="s">
        <v>88</v>
      </c>
      <c r="LN24" s="219" t="s">
        <v>88</v>
      </c>
      <c r="LO24" s="219">
        <v>0</v>
      </c>
      <c r="LP24" s="219">
        <v>0</v>
      </c>
      <c r="LQ24" s="219">
        <v>7927525000</v>
      </c>
      <c r="LR24" s="219">
        <v>0</v>
      </c>
      <c r="LS24" s="219">
        <v>0</v>
      </c>
      <c r="LT24" s="219">
        <v>0</v>
      </c>
      <c r="LU24" s="219">
        <v>0</v>
      </c>
      <c r="LV24" s="205">
        <v>0</v>
      </c>
      <c r="LW24" s="205">
        <v>0</v>
      </c>
      <c r="LX24" s="205">
        <v>0</v>
      </c>
      <c r="LY24" s="205">
        <v>0</v>
      </c>
      <c r="LZ24" s="205">
        <v>0</v>
      </c>
      <c r="MA24" s="205" t="s">
        <v>88</v>
      </c>
      <c r="MB24" s="205" t="s">
        <v>88</v>
      </c>
      <c r="MC24" s="205" t="s">
        <v>88</v>
      </c>
      <c r="MD24" s="205" t="s">
        <v>88</v>
      </c>
      <c r="ME24" s="205" t="s">
        <v>88</v>
      </c>
      <c r="MF24" s="205" t="s">
        <v>88</v>
      </c>
      <c r="MG24" s="205" t="s">
        <v>88</v>
      </c>
      <c r="MH24" s="205">
        <v>0</v>
      </c>
      <c r="MI24" s="205">
        <v>0</v>
      </c>
      <c r="MJ24">
        <v>0</v>
      </c>
      <c r="MK24" s="205">
        <v>0</v>
      </c>
      <c r="ML24" s="205">
        <v>0</v>
      </c>
      <c r="MM24" s="205">
        <v>0</v>
      </c>
      <c r="MN24" s="205">
        <v>0</v>
      </c>
      <c r="MO24" s="205">
        <v>0</v>
      </c>
      <c r="MP24" s="205">
        <v>0</v>
      </c>
      <c r="MQ24" s="205">
        <v>0</v>
      </c>
      <c r="MR24" s="205">
        <v>0</v>
      </c>
      <c r="MS24" s="205">
        <v>0</v>
      </c>
      <c r="MT24" s="205">
        <v>0</v>
      </c>
      <c r="MU24" s="205">
        <v>0</v>
      </c>
      <c r="MV24" s="205">
        <v>0</v>
      </c>
      <c r="MW24" s="205">
        <v>0</v>
      </c>
      <c r="MX24" s="205">
        <v>0</v>
      </c>
      <c r="MY24" s="205">
        <v>0</v>
      </c>
      <c r="MZ24" s="205">
        <v>0</v>
      </c>
      <c r="NA24" s="205">
        <v>0</v>
      </c>
      <c r="NB24" s="205">
        <v>0</v>
      </c>
      <c r="NC24" s="205">
        <v>0</v>
      </c>
      <c r="ND24" s="205">
        <v>0</v>
      </c>
      <c r="NE24" s="205">
        <v>0</v>
      </c>
      <c r="NF24" s="205">
        <v>0</v>
      </c>
      <c r="NG24" s="205">
        <v>0</v>
      </c>
      <c r="NH24" s="205">
        <v>0</v>
      </c>
      <c r="NI24" s="205">
        <v>0</v>
      </c>
      <c r="NJ24" s="205">
        <v>0</v>
      </c>
      <c r="NK24" s="205">
        <v>0</v>
      </c>
      <c r="NL24" s="205">
        <v>0</v>
      </c>
      <c r="NM24" s="205">
        <v>0</v>
      </c>
      <c r="NN24" s="205" t="s">
        <v>88</v>
      </c>
      <c r="NO24" s="205" t="s">
        <v>88</v>
      </c>
      <c r="NP24" s="205" t="s">
        <v>88</v>
      </c>
      <c r="NQ24" s="205" t="s">
        <v>88</v>
      </c>
      <c r="NR24" s="205" t="s">
        <v>88</v>
      </c>
      <c r="NS24" s="205" t="s">
        <v>88</v>
      </c>
      <c r="NT24" s="205" t="s">
        <v>88</v>
      </c>
      <c r="NU24" s="205">
        <v>0</v>
      </c>
      <c r="NV24" s="205">
        <v>0</v>
      </c>
      <c r="NW24" s="205">
        <v>0</v>
      </c>
      <c r="NX24" s="205">
        <v>0</v>
      </c>
      <c r="NY24" s="205">
        <v>0</v>
      </c>
      <c r="NZ24" s="205">
        <v>0</v>
      </c>
      <c r="OA24" s="205">
        <v>0</v>
      </c>
      <c r="OB24" s="205">
        <v>0</v>
      </c>
      <c r="OC24" s="205">
        <v>0</v>
      </c>
      <c r="OD24" s="205">
        <v>0</v>
      </c>
      <c r="OE24" s="205">
        <v>0</v>
      </c>
      <c r="OF24" s="205">
        <v>0</v>
      </c>
      <c r="OG24" s="205">
        <v>0</v>
      </c>
      <c r="OH24" s="205">
        <v>0</v>
      </c>
      <c r="OI24" s="205">
        <v>0</v>
      </c>
      <c r="OJ24" s="205">
        <v>0</v>
      </c>
      <c r="OK24" s="205">
        <v>0</v>
      </c>
      <c r="OL24" s="205">
        <v>0</v>
      </c>
      <c r="OM24" s="205">
        <v>0</v>
      </c>
      <c r="ON24" s="205">
        <v>0</v>
      </c>
      <c r="OO24" s="205">
        <v>0</v>
      </c>
      <c r="OP24" s="205">
        <v>0</v>
      </c>
      <c r="OQ24" s="205">
        <v>0</v>
      </c>
      <c r="OR24" s="205">
        <v>0</v>
      </c>
      <c r="OS24" s="205"/>
      <c r="OT24" s="217"/>
      <c r="OU24" s="205" t="s">
        <v>864</v>
      </c>
      <c r="OV24" s="205">
        <v>18</v>
      </c>
      <c r="OW24" s="205">
        <v>0</v>
      </c>
      <c r="OX24" s="205">
        <v>0</v>
      </c>
      <c r="OY24" s="205">
        <v>0</v>
      </c>
      <c r="OZ24" s="205">
        <v>0</v>
      </c>
      <c r="PA24" s="205">
        <v>0</v>
      </c>
      <c r="PB24" s="205">
        <v>0</v>
      </c>
      <c r="PC24" s="205">
        <v>0</v>
      </c>
      <c r="PD24" s="205">
        <v>0</v>
      </c>
      <c r="PE24" s="205">
        <v>0</v>
      </c>
      <c r="PF24" s="205">
        <v>0</v>
      </c>
      <c r="PG24" s="205">
        <v>0</v>
      </c>
      <c r="PH24" s="205">
        <v>0</v>
      </c>
      <c r="PI24" s="205">
        <v>0</v>
      </c>
      <c r="PJ24" s="205">
        <v>0</v>
      </c>
      <c r="PK24" s="205">
        <v>0</v>
      </c>
      <c r="PL24" s="205">
        <v>0</v>
      </c>
      <c r="PM24" s="205">
        <v>0</v>
      </c>
      <c r="PN24" s="205">
        <v>0</v>
      </c>
      <c r="PO24" s="205">
        <v>0</v>
      </c>
      <c r="PP24" s="205">
        <v>0</v>
      </c>
      <c r="PQ24" s="205">
        <v>0</v>
      </c>
      <c r="PR24" s="205">
        <v>0</v>
      </c>
      <c r="PS24" s="205">
        <v>0</v>
      </c>
      <c r="PT24" s="205">
        <v>0</v>
      </c>
      <c r="PU24" s="205">
        <v>0</v>
      </c>
      <c r="PV24" s="205">
        <v>0</v>
      </c>
      <c r="PW24" s="219">
        <v>0</v>
      </c>
      <c r="PX24" s="219">
        <v>0</v>
      </c>
      <c r="PY24" s="205" t="s">
        <v>598</v>
      </c>
    </row>
    <row r="25" spans="1:441" ht="15.75" customHeight="1" x14ac:dyDescent="0.35">
      <c r="A25" s="205" t="s">
        <v>883</v>
      </c>
      <c r="B25" s="205">
        <v>7868</v>
      </c>
      <c r="C25" s="205" t="s">
        <v>884</v>
      </c>
      <c r="D25" s="215">
        <v>2020110010191</v>
      </c>
      <c r="E25" s="205" t="s">
        <v>563</v>
      </c>
      <c r="F25" s="205" t="s">
        <v>37</v>
      </c>
      <c r="G25" s="205" t="s">
        <v>564</v>
      </c>
      <c r="H25" s="205" t="s">
        <v>685</v>
      </c>
      <c r="I25" s="205" t="s">
        <v>849</v>
      </c>
      <c r="J25" s="205" t="s">
        <v>687</v>
      </c>
      <c r="K25" s="205" t="s">
        <v>688</v>
      </c>
      <c r="L25" s="205" t="s">
        <v>689</v>
      </c>
      <c r="M25" s="205" t="s">
        <v>690</v>
      </c>
      <c r="N25" s="205" t="s">
        <v>718</v>
      </c>
      <c r="O25" s="205" t="s">
        <v>719</v>
      </c>
      <c r="P25" s="205" t="s">
        <v>720</v>
      </c>
      <c r="Q25" s="205" t="s">
        <v>721</v>
      </c>
      <c r="R25" s="205" t="s">
        <v>695</v>
      </c>
      <c r="S25" s="205" t="s">
        <v>885</v>
      </c>
      <c r="T25" s="205" t="s">
        <v>886</v>
      </c>
      <c r="U25" s="205"/>
      <c r="V25" s="205"/>
      <c r="W25" s="205"/>
      <c r="X25" s="205"/>
      <c r="Y25" s="205"/>
      <c r="Z25" s="205"/>
      <c r="AA25" s="205"/>
      <c r="AB25" s="205" t="s">
        <v>887</v>
      </c>
      <c r="AC25" s="205" t="s">
        <v>885</v>
      </c>
      <c r="AD25" s="205"/>
      <c r="AE25" s="205"/>
      <c r="AF25" s="205"/>
      <c r="AG25" s="205" t="s">
        <v>577</v>
      </c>
      <c r="AH25" s="205" t="s">
        <v>578</v>
      </c>
      <c r="AI25" s="205" t="s">
        <v>888</v>
      </c>
      <c r="AJ25" s="205" t="s">
        <v>889</v>
      </c>
      <c r="AK25" s="216">
        <v>44055</v>
      </c>
      <c r="AL25" s="205">
        <v>1</v>
      </c>
      <c r="AM25">
        <v>2024</v>
      </c>
      <c r="AN25" s="217" t="s">
        <v>890</v>
      </c>
      <c r="AO25" s="205" t="s">
        <v>891</v>
      </c>
      <c r="AP25" s="205">
        <v>2020</v>
      </c>
      <c r="AQ25" s="205">
        <v>2024</v>
      </c>
      <c r="AR25" s="205" t="s">
        <v>33</v>
      </c>
      <c r="AS25" s="205" t="s">
        <v>728</v>
      </c>
      <c r="AT25" s="205" t="s">
        <v>584</v>
      </c>
      <c r="AU25" s="205" t="s">
        <v>729</v>
      </c>
      <c r="AV25" s="205">
        <v>2020</v>
      </c>
      <c r="AW25" s="205">
        <v>0</v>
      </c>
      <c r="AX25" s="205" t="s">
        <v>586</v>
      </c>
      <c r="AY25" s="218">
        <v>1</v>
      </c>
      <c r="AZ25" s="218">
        <v>0</v>
      </c>
      <c r="BA25" s="205">
        <v>0</v>
      </c>
      <c r="BB25" s="205" t="s">
        <v>892</v>
      </c>
      <c r="BC25" s="205" t="s">
        <v>893</v>
      </c>
      <c r="BD25" s="205" t="s">
        <v>894</v>
      </c>
      <c r="BE25" s="205" t="s">
        <v>895</v>
      </c>
      <c r="BF25" s="205" t="s">
        <v>709</v>
      </c>
      <c r="BG25" s="205">
        <v>3</v>
      </c>
      <c r="BH25" s="216">
        <v>45212</v>
      </c>
      <c r="BI25" s="205" t="s">
        <v>710</v>
      </c>
      <c r="BJ25" s="205" t="s">
        <v>198</v>
      </c>
      <c r="BK25" s="205">
        <v>100</v>
      </c>
      <c r="BL25" s="205">
        <v>14</v>
      </c>
      <c r="BM25" s="205">
        <v>31</v>
      </c>
      <c r="BN25" s="205">
        <v>51</v>
      </c>
      <c r="BO25" s="205">
        <v>78</v>
      </c>
      <c r="BP25" s="205">
        <v>100</v>
      </c>
      <c r="BQ25" s="205">
        <v>5662687989</v>
      </c>
      <c r="BR25" s="205">
        <v>1096808704</v>
      </c>
      <c r="BS25" s="205">
        <v>1483740641</v>
      </c>
      <c r="BT25" s="205">
        <v>1349458114</v>
      </c>
      <c r="BU25" s="205">
        <v>910273530</v>
      </c>
      <c r="BV25" s="205">
        <v>822407000</v>
      </c>
      <c r="BW25" s="205">
        <v>14</v>
      </c>
      <c r="BX25" s="205">
        <v>31</v>
      </c>
      <c r="BY25" s="205">
        <v>51</v>
      </c>
      <c r="BZ25" s="205">
        <v>78</v>
      </c>
      <c r="CA25" s="205">
        <v>100</v>
      </c>
      <c r="CB25" s="205">
        <v>17</v>
      </c>
      <c r="CC25" s="205">
        <v>20</v>
      </c>
      <c r="CD25" s="205">
        <v>27</v>
      </c>
      <c r="CE25">
        <v>22</v>
      </c>
      <c r="CF25" s="205">
        <v>1095182369</v>
      </c>
      <c r="CG25" s="205">
        <v>1052825388</v>
      </c>
      <c r="CH25" s="205">
        <v>1483317691</v>
      </c>
      <c r="CI25" s="205">
        <v>1458974839</v>
      </c>
      <c r="CJ25" s="205">
        <v>1349458114</v>
      </c>
      <c r="CK25" s="205">
        <v>1349422475</v>
      </c>
      <c r="CL25" s="205">
        <v>886243645</v>
      </c>
      <c r="CM25" s="205">
        <v>680485473</v>
      </c>
      <c r="CN25" s="205">
        <v>14</v>
      </c>
      <c r="CO25" s="205">
        <v>31</v>
      </c>
      <c r="CP25" s="205">
        <v>51</v>
      </c>
      <c r="CQ25" s="205">
        <v>78</v>
      </c>
      <c r="CR25">
        <v>78</v>
      </c>
      <c r="CS25" s="205" t="s">
        <v>44</v>
      </c>
      <c r="CT25" s="205">
        <v>0</v>
      </c>
      <c r="CU25" s="205">
        <v>0</v>
      </c>
      <c r="CV25" s="222">
        <v>11</v>
      </c>
      <c r="CW25" s="205">
        <v>0</v>
      </c>
      <c r="CX25" s="205">
        <v>11</v>
      </c>
      <c r="CY25" s="205">
        <v>0</v>
      </c>
      <c r="CZ25" s="205">
        <v>0</v>
      </c>
      <c r="DA25" s="205">
        <v>0</v>
      </c>
      <c r="DB25" s="205">
        <v>0</v>
      </c>
      <c r="DC25" s="205">
        <v>0</v>
      </c>
      <c r="DD25" s="205">
        <v>0</v>
      </c>
      <c r="DE25" s="205">
        <v>0</v>
      </c>
      <c r="DF25">
        <v>100</v>
      </c>
      <c r="DG25">
        <v>100</v>
      </c>
      <c r="DH25">
        <v>22</v>
      </c>
      <c r="DI25">
        <v>22</v>
      </c>
      <c r="DJ25" s="205">
        <v>0</v>
      </c>
      <c r="DK25" s="205">
        <v>0</v>
      </c>
      <c r="DL25" s="205">
        <v>100</v>
      </c>
      <c r="DM25" s="205">
        <v>0</v>
      </c>
      <c r="DN25" s="205">
        <v>100</v>
      </c>
      <c r="DO25" s="205">
        <v>0</v>
      </c>
      <c r="DP25" s="205">
        <v>0</v>
      </c>
      <c r="DQ25" s="205">
        <v>0</v>
      </c>
      <c r="DR25" s="205">
        <v>0</v>
      </c>
      <c r="DS25" s="205">
        <v>0</v>
      </c>
      <c r="DT25" s="205">
        <v>0</v>
      </c>
      <c r="DU25" s="205">
        <v>0</v>
      </c>
      <c r="DV25" s="205">
        <v>200</v>
      </c>
      <c r="DW25" s="205">
        <v>0</v>
      </c>
      <c r="DX25" s="205">
        <v>0</v>
      </c>
      <c r="DY25" s="205">
        <v>0</v>
      </c>
      <c r="DZ25" s="205">
        <v>0</v>
      </c>
      <c r="EA25" s="205">
        <v>0</v>
      </c>
      <c r="EB25" s="205">
        <v>0</v>
      </c>
      <c r="EC25" s="205">
        <v>0</v>
      </c>
      <c r="ED25" s="205">
        <v>0</v>
      </c>
      <c r="EE25" s="205">
        <v>0</v>
      </c>
      <c r="EF25" s="205">
        <v>0</v>
      </c>
      <c r="EG25" s="205">
        <v>0</v>
      </c>
      <c r="EH25" s="205">
        <v>0</v>
      </c>
      <c r="EI25" s="205">
        <v>0</v>
      </c>
      <c r="EJ25" s="205">
        <v>0</v>
      </c>
      <c r="EK25" s="205">
        <v>0</v>
      </c>
      <c r="EL25" s="205">
        <v>0</v>
      </c>
      <c r="EM25" s="205" t="s">
        <v>896</v>
      </c>
      <c r="EN25" s="205">
        <v>0</v>
      </c>
      <c r="EO25" s="205" t="s">
        <v>897</v>
      </c>
      <c r="EP25" s="205">
        <v>0</v>
      </c>
      <c r="EQ25" s="205">
        <v>0</v>
      </c>
      <c r="ER25" s="205">
        <v>0</v>
      </c>
      <c r="ES25" s="205">
        <v>0</v>
      </c>
      <c r="ET25" s="205">
        <v>0</v>
      </c>
      <c r="EU25" s="205">
        <v>0</v>
      </c>
      <c r="EV25" s="205">
        <v>0</v>
      </c>
      <c r="EW25" s="205">
        <v>0</v>
      </c>
      <c r="EX25" s="205">
        <v>0</v>
      </c>
      <c r="EY25" s="205">
        <v>0</v>
      </c>
      <c r="EZ25" s="205">
        <v>0</v>
      </c>
      <c r="FA25" s="205">
        <v>0</v>
      </c>
      <c r="FB25" s="205">
        <v>0</v>
      </c>
      <c r="FC25" s="205">
        <v>0</v>
      </c>
      <c r="FD25" s="205">
        <v>0</v>
      </c>
      <c r="FE25" s="205">
        <v>0</v>
      </c>
      <c r="FF25" s="205">
        <v>0</v>
      </c>
      <c r="FG25" s="205">
        <v>0</v>
      </c>
      <c r="FH25" s="205">
        <v>0</v>
      </c>
      <c r="FI25" s="205">
        <v>822407000</v>
      </c>
      <c r="FJ25" s="205">
        <v>822407000</v>
      </c>
      <c r="FK25" s="205">
        <v>822407000</v>
      </c>
      <c r="FL25" s="205">
        <v>822407000</v>
      </c>
      <c r="FM25" s="205">
        <v>822407000</v>
      </c>
      <c r="FN25" s="205">
        <v>0</v>
      </c>
      <c r="FO25" s="205">
        <v>0</v>
      </c>
      <c r="FP25" s="205">
        <v>0</v>
      </c>
      <c r="FQ25" s="205">
        <v>0</v>
      </c>
      <c r="FR25" s="205">
        <v>0</v>
      </c>
      <c r="FS25" s="205">
        <v>0</v>
      </c>
      <c r="FT25" s="205">
        <v>0</v>
      </c>
      <c r="FU25" s="205">
        <v>822407000</v>
      </c>
      <c r="FV25" s="205">
        <v>822407000</v>
      </c>
      <c r="FW25" s="205">
        <v>822407000</v>
      </c>
      <c r="FX25" s="205">
        <v>822407000</v>
      </c>
      <c r="FY25" s="205">
        <v>822407000</v>
      </c>
      <c r="FZ25" s="205">
        <v>822407000</v>
      </c>
      <c r="GA25" s="205">
        <v>0</v>
      </c>
      <c r="GB25" s="205">
        <v>0</v>
      </c>
      <c r="GC25" s="205">
        <v>0</v>
      </c>
      <c r="GD25" s="205">
        <v>0</v>
      </c>
      <c r="GE25" s="205">
        <v>0</v>
      </c>
      <c r="GF25" s="205">
        <v>0</v>
      </c>
      <c r="GG25" s="205">
        <v>0</v>
      </c>
      <c r="GH25" s="205">
        <v>822407000</v>
      </c>
      <c r="GI25" s="205">
        <v>0</v>
      </c>
      <c r="GJ25" s="205">
        <v>0</v>
      </c>
      <c r="GK25" s="205">
        <v>0</v>
      </c>
      <c r="GL25" s="205">
        <v>0</v>
      </c>
      <c r="GM25" s="205">
        <v>0</v>
      </c>
      <c r="GN25" s="205">
        <v>0</v>
      </c>
      <c r="GO25" s="205">
        <v>0</v>
      </c>
      <c r="GP25" s="205">
        <v>0</v>
      </c>
      <c r="GQ25" s="205">
        <v>0</v>
      </c>
      <c r="GR25" s="205">
        <v>0</v>
      </c>
      <c r="GS25" s="205">
        <v>0</v>
      </c>
      <c r="GT25" s="205">
        <v>0</v>
      </c>
      <c r="GU25" s="205">
        <v>0</v>
      </c>
      <c r="GV25" s="205">
        <v>0</v>
      </c>
      <c r="GW25" s="205">
        <v>0</v>
      </c>
      <c r="GX25" s="205">
        <v>0</v>
      </c>
      <c r="GY25" s="205">
        <v>0</v>
      </c>
      <c r="GZ25" s="205">
        <v>0</v>
      </c>
      <c r="HA25" s="205">
        <v>0</v>
      </c>
      <c r="HB25" s="205">
        <v>0</v>
      </c>
      <c r="HC25" s="205">
        <v>0</v>
      </c>
      <c r="HD25" s="205">
        <v>0</v>
      </c>
      <c r="HE25" s="205">
        <v>0</v>
      </c>
      <c r="HF25" s="205">
        <v>0</v>
      </c>
      <c r="HG25" s="205">
        <v>0</v>
      </c>
      <c r="HH25" s="205">
        <v>0</v>
      </c>
      <c r="HI25" s="205">
        <v>0</v>
      </c>
      <c r="HJ25" s="205">
        <v>0</v>
      </c>
      <c r="HK25" s="205">
        <v>0</v>
      </c>
      <c r="HL25" s="205">
        <v>0</v>
      </c>
      <c r="HM25" s="205">
        <v>0</v>
      </c>
      <c r="HN25" s="205">
        <v>0</v>
      </c>
      <c r="HO25" s="205">
        <v>0</v>
      </c>
      <c r="HP25" s="205">
        <v>0</v>
      </c>
      <c r="HQ25" s="205">
        <v>0</v>
      </c>
      <c r="HR25" s="205">
        <v>0</v>
      </c>
      <c r="HS25" s="205">
        <v>0</v>
      </c>
      <c r="HT25" s="205">
        <v>0</v>
      </c>
      <c r="HU25" s="205">
        <v>0</v>
      </c>
      <c r="HV25" s="205">
        <v>0</v>
      </c>
      <c r="HW25" s="205">
        <v>0</v>
      </c>
      <c r="HX25" s="205">
        <v>0</v>
      </c>
      <c r="HY25" s="205">
        <v>0</v>
      </c>
      <c r="HZ25" s="205">
        <v>0</v>
      </c>
      <c r="IA25" s="205">
        <v>0</v>
      </c>
      <c r="IB25" s="205">
        <v>0</v>
      </c>
      <c r="IC25" s="205">
        <v>0</v>
      </c>
      <c r="ID25" s="205">
        <v>0</v>
      </c>
      <c r="IE25" s="205">
        <v>0</v>
      </c>
      <c r="IF25" s="205">
        <v>0</v>
      </c>
      <c r="IG25" s="205">
        <v>0</v>
      </c>
      <c r="IH25" s="205">
        <v>0</v>
      </c>
      <c r="II25" s="205" t="s">
        <v>88</v>
      </c>
      <c r="IJ25" s="205" t="s">
        <v>88</v>
      </c>
      <c r="IK25" s="205" t="s">
        <v>88</v>
      </c>
      <c r="IL25" s="205" t="s">
        <v>88</v>
      </c>
      <c r="IM25" s="205" t="s">
        <v>88</v>
      </c>
      <c r="IN25" s="205" t="s">
        <v>88</v>
      </c>
      <c r="IO25" s="205" t="s">
        <v>88</v>
      </c>
      <c r="IP25" s="205" t="s">
        <v>88</v>
      </c>
      <c r="IQ25" s="205" t="s">
        <v>88</v>
      </c>
      <c r="IR25" s="205" t="s">
        <v>88</v>
      </c>
      <c r="IS25" s="205" t="s">
        <v>88</v>
      </c>
      <c r="IT25" s="205" t="s">
        <v>88</v>
      </c>
      <c r="IU25" s="205" t="s">
        <v>88</v>
      </c>
      <c r="IV25" s="205" t="s">
        <v>88</v>
      </c>
      <c r="IW25" s="205" t="s">
        <v>88</v>
      </c>
      <c r="IX25" s="205">
        <v>0</v>
      </c>
      <c r="IY25" s="205">
        <v>0</v>
      </c>
      <c r="IZ25" s="205">
        <v>0</v>
      </c>
      <c r="JA25" s="205">
        <v>0</v>
      </c>
      <c r="JB25" s="205">
        <v>0</v>
      </c>
      <c r="JC25" s="205">
        <v>0</v>
      </c>
      <c r="JD25" s="205">
        <v>0</v>
      </c>
      <c r="JE25" s="205">
        <v>0</v>
      </c>
      <c r="JF25" s="205">
        <v>0</v>
      </c>
      <c r="JG25" s="205">
        <v>0</v>
      </c>
      <c r="JH25" s="205">
        <v>0</v>
      </c>
      <c r="JI25" s="205">
        <v>0</v>
      </c>
      <c r="JJ25" s="219">
        <v>0</v>
      </c>
      <c r="JK25" s="219">
        <v>0</v>
      </c>
      <c r="JL25" s="219">
        <v>0</v>
      </c>
      <c r="JM25" s="219">
        <v>0</v>
      </c>
      <c r="JN25" s="219">
        <v>0</v>
      </c>
      <c r="JO25" s="219">
        <v>0</v>
      </c>
      <c r="JP25" s="219">
        <v>0</v>
      </c>
      <c r="JQ25" s="219">
        <v>0</v>
      </c>
      <c r="JR25" s="219">
        <v>0</v>
      </c>
      <c r="JS25" s="219">
        <v>0</v>
      </c>
      <c r="JT25" s="219">
        <v>0</v>
      </c>
      <c r="JU25" s="219">
        <v>0</v>
      </c>
      <c r="JV25" s="219">
        <v>0</v>
      </c>
      <c r="JW25" s="205">
        <v>0</v>
      </c>
      <c r="JX25" s="205">
        <v>0</v>
      </c>
      <c r="JY25" s="205">
        <v>0</v>
      </c>
      <c r="JZ25" s="205">
        <v>0</v>
      </c>
      <c r="KA25" s="205">
        <v>0</v>
      </c>
      <c r="KB25" s="205">
        <v>0</v>
      </c>
      <c r="KC25" s="205">
        <v>0</v>
      </c>
      <c r="KD25" s="205">
        <v>0</v>
      </c>
      <c r="KE25" s="205">
        <v>0</v>
      </c>
      <c r="KF25" s="205">
        <v>0</v>
      </c>
      <c r="KG25" s="205">
        <v>0</v>
      </c>
      <c r="KH25" s="205">
        <v>0</v>
      </c>
      <c r="KI25" s="205">
        <v>0</v>
      </c>
      <c r="KJ25" s="205" t="s">
        <v>595</v>
      </c>
      <c r="KK25" s="205" t="s">
        <v>88</v>
      </c>
      <c r="KL25" s="205">
        <v>0</v>
      </c>
      <c r="KM25" s="205" t="s">
        <v>88</v>
      </c>
      <c r="KN25" s="205">
        <v>0</v>
      </c>
      <c r="KO25" s="205" t="s">
        <v>88</v>
      </c>
      <c r="KP25" s="205" t="s">
        <v>88</v>
      </c>
      <c r="KQ25" s="205" t="s">
        <v>88</v>
      </c>
      <c r="KR25" s="205" t="s">
        <v>88</v>
      </c>
      <c r="KS25" s="205" t="s">
        <v>88</v>
      </c>
      <c r="KT25" s="205" t="s">
        <v>88</v>
      </c>
      <c r="KU25" s="205" t="s">
        <v>88</v>
      </c>
      <c r="KV25" s="205" t="s">
        <v>595</v>
      </c>
      <c r="KW25" s="205" t="s">
        <v>595</v>
      </c>
      <c r="KX25" s="205">
        <v>0</v>
      </c>
      <c r="KY25" s="205">
        <v>0</v>
      </c>
      <c r="KZ25" s="205">
        <v>0</v>
      </c>
      <c r="LA25" s="205" t="s">
        <v>88</v>
      </c>
      <c r="LB25" s="205" t="s">
        <v>88</v>
      </c>
      <c r="LC25" s="205" t="s">
        <v>88</v>
      </c>
      <c r="LD25" s="205" t="s">
        <v>88</v>
      </c>
      <c r="LE25" s="205" t="s">
        <v>88</v>
      </c>
      <c r="LF25" s="205" t="s">
        <v>88</v>
      </c>
      <c r="LG25" s="205" t="s">
        <v>88</v>
      </c>
      <c r="LH25" s="219">
        <v>0</v>
      </c>
      <c r="LI25" s="219" t="s">
        <v>758</v>
      </c>
      <c r="LJ25" s="219" t="s">
        <v>849</v>
      </c>
      <c r="LK25" s="219">
        <v>0</v>
      </c>
      <c r="LL25" s="219">
        <v>0</v>
      </c>
      <c r="LM25" s="219" t="s">
        <v>88</v>
      </c>
      <c r="LN25" s="219" t="s">
        <v>88</v>
      </c>
      <c r="LO25" s="219">
        <v>0</v>
      </c>
      <c r="LP25" s="219">
        <v>0</v>
      </c>
      <c r="LQ25" s="219">
        <v>7927525000</v>
      </c>
      <c r="LR25" s="219">
        <v>0</v>
      </c>
      <c r="LS25" s="219">
        <v>0</v>
      </c>
      <c r="LT25" s="219">
        <v>0</v>
      </c>
      <c r="LU25" s="219">
        <v>0</v>
      </c>
      <c r="LV25" s="205" t="s">
        <v>595</v>
      </c>
      <c r="LW25" s="205" t="s">
        <v>595</v>
      </c>
      <c r="LX25" s="205">
        <v>0</v>
      </c>
      <c r="LY25" s="205">
        <v>0</v>
      </c>
      <c r="LZ25" s="205">
        <v>0</v>
      </c>
      <c r="MA25" s="205" t="s">
        <v>88</v>
      </c>
      <c r="MB25" s="205" t="s">
        <v>88</v>
      </c>
      <c r="MC25" s="205" t="s">
        <v>88</v>
      </c>
      <c r="MD25" s="205" t="s">
        <v>88</v>
      </c>
      <c r="ME25" s="205" t="s">
        <v>88</v>
      </c>
      <c r="MF25" s="205" t="s">
        <v>88</v>
      </c>
      <c r="MG25" s="205" t="s">
        <v>88</v>
      </c>
      <c r="MH25" s="205">
        <v>0</v>
      </c>
      <c r="MI25" s="205">
        <v>0</v>
      </c>
      <c r="MJ25">
        <v>78</v>
      </c>
      <c r="MK25" s="205">
        <v>0</v>
      </c>
      <c r="ML25" s="205">
        <v>0</v>
      </c>
      <c r="MM25" s="205">
        <v>0</v>
      </c>
      <c r="MN25" s="205">
        <v>0</v>
      </c>
      <c r="MO25" s="205">
        <v>0</v>
      </c>
      <c r="MP25" s="205">
        <v>0</v>
      </c>
      <c r="MQ25" s="205">
        <v>0</v>
      </c>
      <c r="MR25" s="205">
        <v>0</v>
      </c>
      <c r="MS25" s="205">
        <v>0</v>
      </c>
      <c r="MT25" s="205">
        <v>0</v>
      </c>
      <c r="MU25" s="205">
        <v>0</v>
      </c>
      <c r="MV25" s="205">
        <v>0</v>
      </c>
      <c r="MW25" s="205">
        <v>0</v>
      </c>
      <c r="MX25" s="205">
        <v>0</v>
      </c>
      <c r="MY25" s="205">
        <v>0</v>
      </c>
      <c r="MZ25" s="205">
        <v>0</v>
      </c>
      <c r="NA25" s="205">
        <v>0</v>
      </c>
      <c r="NB25" s="205">
        <v>0</v>
      </c>
      <c r="NC25" s="205">
        <v>0</v>
      </c>
      <c r="ND25" s="205">
        <v>0</v>
      </c>
      <c r="NE25" s="205">
        <v>0</v>
      </c>
      <c r="NF25" s="205">
        <v>0</v>
      </c>
      <c r="NG25" s="205">
        <v>0</v>
      </c>
      <c r="NH25" s="205">
        <v>0</v>
      </c>
      <c r="NI25" s="205" t="s">
        <v>595</v>
      </c>
      <c r="NJ25" s="205" t="s">
        <v>595</v>
      </c>
      <c r="NK25" s="205">
        <v>0</v>
      </c>
      <c r="NL25" s="205">
        <v>0</v>
      </c>
      <c r="NM25" s="205">
        <v>0</v>
      </c>
      <c r="NN25" s="205" t="s">
        <v>88</v>
      </c>
      <c r="NO25" s="205" t="s">
        <v>88</v>
      </c>
      <c r="NP25" s="205" t="s">
        <v>88</v>
      </c>
      <c r="NQ25" s="205" t="s">
        <v>88</v>
      </c>
      <c r="NR25" s="205" t="s">
        <v>88</v>
      </c>
      <c r="NS25" s="205" t="s">
        <v>88</v>
      </c>
      <c r="NT25" s="205" t="s">
        <v>88</v>
      </c>
      <c r="NU25" s="205">
        <v>0</v>
      </c>
      <c r="NV25" s="205">
        <v>0</v>
      </c>
      <c r="NW25" s="205">
        <v>0</v>
      </c>
      <c r="NX25" s="205">
        <v>0</v>
      </c>
      <c r="NY25" s="205">
        <v>0</v>
      </c>
      <c r="NZ25" s="205">
        <v>0</v>
      </c>
      <c r="OA25" s="205">
        <v>0</v>
      </c>
      <c r="OB25" s="205">
        <v>0</v>
      </c>
      <c r="OC25" s="205">
        <v>0</v>
      </c>
      <c r="OD25" s="205">
        <v>0</v>
      </c>
      <c r="OE25" s="205">
        <v>0</v>
      </c>
      <c r="OF25" s="205">
        <v>0</v>
      </c>
      <c r="OG25" s="205">
        <v>0</v>
      </c>
      <c r="OH25" s="205">
        <v>0</v>
      </c>
      <c r="OI25" s="205">
        <v>0</v>
      </c>
      <c r="OJ25" s="205">
        <v>0</v>
      </c>
      <c r="OK25" s="205">
        <v>0</v>
      </c>
      <c r="OL25" s="205">
        <v>0</v>
      </c>
      <c r="OM25" s="205">
        <v>0</v>
      </c>
      <c r="ON25" s="205">
        <v>0</v>
      </c>
      <c r="OO25" s="205">
        <v>0</v>
      </c>
      <c r="OP25" s="205">
        <v>0</v>
      </c>
      <c r="OQ25" s="205">
        <v>0</v>
      </c>
      <c r="OR25" s="205">
        <v>0</v>
      </c>
      <c r="OS25" s="205"/>
      <c r="OT25" s="217"/>
      <c r="OU25" s="205" t="s">
        <v>883</v>
      </c>
      <c r="OV25" s="205">
        <v>53</v>
      </c>
      <c r="OW25" s="205">
        <v>0</v>
      </c>
      <c r="OX25" s="205">
        <v>0</v>
      </c>
      <c r="OY25" s="205">
        <v>0</v>
      </c>
      <c r="OZ25" s="205">
        <v>0</v>
      </c>
      <c r="PA25" s="205">
        <v>0</v>
      </c>
      <c r="PB25" s="205">
        <v>0</v>
      </c>
      <c r="PC25" s="205">
        <v>0</v>
      </c>
      <c r="PD25" s="205">
        <v>0</v>
      </c>
      <c r="PE25" s="205">
        <v>0</v>
      </c>
      <c r="PF25" s="205">
        <v>0</v>
      </c>
      <c r="PG25" s="205">
        <v>0</v>
      </c>
      <c r="PH25" s="205">
        <v>0</v>
      </c>
      <c r="PI25" s="205">
        <v>0</v>
      </c>
      <c r="PJ25" s="205">
        <v>0</v>
      </c>
      <c r="PK25" s="205">
        <v>0</v>
      </c>
      <c r="PL25" s="205">
        <v>0</v>
      </c>
      <c r="PM25" s="205">
        <v>0</v>
      </c>
      <c r="PN25" s="205">
        <v>0</v>
      </c>
      <c r="PO25" s="205">
        <v>0</v>
      </c>
      <c r="PP25" s="205">
        <v>0</v>
      </c>
      <c r="PQ25" s="205">
        <v>0</v>
      </c>
      <c r="PR25" s="205">
        <v>0</v>
      </c>
      <c r="PS25" s="205">
        <v>0</v>
      </c>
      <c r="PT25" s="205">
        <v>0</v>
      </c>
      <c r="PU25" s="205">
        <v>0</v>
      </c>
      <c r="PV25" s="205">
        <v>0</v>
      </c>
      <c r="PW25" s="219">
        <v>0</v>
      </c>
      <c r="PX25" s="219">
        <v>0</v>
      </c>
      <c r="PY25" s="205" t="s">
        <v>598</v>
      </c>
    </row>
    <row r="26" spans="1:441" ht="15.75" customHeight="1" x14ac:dyDescent="0.35">
      <c r="A26" s="205" t="s">
        <v>898</v>
      </c>
      <c r="B26" s="205">
        <v>7868</v>
      </c>
      <c r="C26" s="205"/>
      <c r="D26" s="215">
        <v>2020110010191</v>
      </c>
      <c r="E26" s="205" t="s">
        <v>563</v>
      </c>
      <c r="F26" s="205" t="s">
        <v>37</v>
      </c>
      <c r="G26" s="205" t="s">
        <v>564</v>
      </c>
      <c r="H26" s="205" t="s">
        <v>685</v>
      </c>
      <c r="I26" s="205" t="s">
        <v>628</v>
      </c>
      <c r="J26" s="205" t="s">
        <v>687</v>
      </c>
      <c r="K26" s="205" t="s">
        <v>688</v>
      </c>
      <c r="L26" s="205" t="s">
        <v>689</v>
      </c>
      <c r="M26" s="205" t="s">
        <v>690</v>
      </c>
      <c r="N26" s="205" t="s">
        <v>691</v>
      </c>
      <c r="O26" s="205" t="s">
        <v>760</v>
      </c>
      <c r="P26" s="205" t="s">
        <v>693</v>
      </c>
      <c r="Q26" s="205" t="s">
        <v>694</v>
      </c>
      <c r="R26" s="205" t="s">
        <v>695</v>
      </c>
      <c r="S26" s="205" t="s">
        <v>899</v>
      </c>
      <c r="T26" s="205" t="s">
        <v>900</v>
      </c>
      <c r="U26" s="205"/>
      <c r="V26" s="205" t="s">
        <v>901</v>
      </c>
      <c r="W26" s="205" t="s">
        <v>902</v>
      </c>
      <c r="X26" s="205"/>
      <c r="Y26" s="205"/>
      <c r="Z26" s="205"/>
      <c r="AA26" s="205"/>
      <c r="AB26" s="205"/>
      <c r="AC26" s="205"/>
      <c r="AD26" s="205"/>
      <c r="AE26" s="205"/>
      <c r="AF26" s="205"/>
      <c r="AG26" s="205" t="s">
        <v>88</v>
      </c>
      <c r="AH26" s="205" t="s">
        <v>88</v>
      </c>
      <c r="AI26" s="205" t="s">
        <v>903</v>
      </c>
      <c r="AJ26" s="205" t="s">
        <v>904</v>
      </c>
      <c r="AK26" s="216">
        <v>44055</v>
      </c>
      <c r="AL26" s="205">
        <v>1</v>
      </c>
      <c r="AM26">
        <v>2024</v>
      </c>
      <c r="AN26" s="205" t="s">
        <v>905</v>
      </c>
      <c r="AO26" s="205" t="s">
        <v>906</v>
      </c>
      <c r="AP26" s="205">
        <v>2020</v>
      </c>
      <c r="AQ26" s="205">
        <v>2024</v>
      </c>
      <c r="AR26" s="205" t="s">
        <v>33</v>
      </c>
      <c r="AS26" s="205" t="s">
        <v>583</v>
      </c>
      <c r="AT26" s="205" t="s">
        <v>584</v>
      </c>
      <c r="AU26" s="205" t="s">
        <v>585</v>
      </c>
      <c r="AV26" s="205">
        <v>2019</v>
      </c>
      <c r="AW26" s="218">
        <v>0</v>
      </c>
      <c r="AX26" s="218" t="s">
        <v>907</v>
      </c>
      <c r="AY26" s="218">
        <v>0</v>
      </c>
      <c r="AZ26" s="218">
        <v>1</v>
      </c>
      <c r="BA26" s="205">
        <v>1</v>
      </c>
      <c r="BB26" s="205" t="s">
        <v>908</v>
      </c>
      <c r="BC26" s="205" t="s">
        <v>909</v>
      </c>
      <c r="BD26" s="205" t="s">
        <v>910</v>
      </c>
      <c r="BE26" s="205" t="s">
        <v>911</v>
      </c>
      <c r="BF26" s="205" t="s">
        <v>709</v>
      </c>
      <c r="BG26" s="205">
        <v>3</v>
      </c>
      <c r="BH26" s="216">
        <v>45212</v>
      </c>
      <c r="BI26" s="205" t="s">
        <v>710</v>
      </c>
      <c r="BJ26" s="205" t="s">
        <v>199</v>
      </c>
      <c r="BK26" s="205">
        <v>100</v>
      </c>
      <c r="BL26" s="205">
        <v>20</v>
      </c>
      <c r="BM26" s="205">
        <v>60</v>
      </c>
      <c r="BN26" s="205">
        <v>75</v>
      </c>
      <c r="BO26" s="205">
        <v>90</v>
      </c>
      <c r="BP26" s="205">
        <v>100</v>
      </c>
      <c r="BQ26" s="205"/>
      <c r="BR26" s="205"/>
      <c r="BS26" s="205"/>
      <c r="BT26" s="205"/>
      <c r="BU26" s="205"/>
      <c r="BV26" s="205"/>
      <c r="BW26" s="205">
        <v>20</v>
      </c>
      <c r="BX26" s="205">
        <v>60</v>
      </c>
      <c r="BY26" s="205">
        <v>75</v>
      </c>
      <c r="BZ26" s="205">
        <v>90</v>
      </c>
      <c r="CA26" s="205">
        <v>100</v>
      </c>
      <c r="CB26" s="205">
        <v>40</v>
      </c>
      <c r="CC26" s="205">
        <v>15</v>
      </c>
      <c r="CD26" s="205">
        <v>15</v>
      </c>
      <c r="CE26">
        <v>10</v>
      </c>
      <c r="CF26" s="205">
        <v>0</v>
      </c>
      <c r="CG26" s="205" t="s">
        <v>628</v>
      </c>
      <c r="CH26" s="205" t="s">
        <v>628</v>
      </c>
      <c r="CI26" s="205" t="s">
        <v>628</v>
      </c>
      <c r="CJ26" s="205" t="s">
        <v>628</v>
      </c>
      <c r="CK26" s="205" t="s">
        <v>628</v>
      </c>
      <c r="CL26" s="205" t="s">
        <v>628</v>
      </c>
      <c r="CM26" s="205" t="s">
        <v>628</v>
      </c>
      <c r="CN26" s="205">
        <v>20</v>
      </c>
      <c r="CO26" s="205">
        <v>60</v>
      </c>
      <c r="CP26" s="205">
        <v>75</v>
      </c>
      <c r="CQ26" s="205">
        <v>90</v>
      </c>
      <c r="CR26">
        <v>90</v>
      </c>
      <c r="CS26" s="205" t="s">
        <v>44</v>
      </c>
      <c r="CT26" s="205">
        <v>0</v>
      </c>
      <c r="CU26" s="205">
        <v>0</v>
      </c>
      <c r="CV26" s="205">
        <v>0</v>
      </c>
      <c r="CW26" s="205">
        <v>0</v>
      </c>
      <c r="CX26" s="205">
        <v>10</v>
      </c>
      <c r="CY26" s="205">
        <v>0</v>
      </c>
      <c r="CZ26" s="205">
        <v>0</v>
      </c>
      <c r="DA26" s="205">
        <v>0</v>
      </c>
      <c r="DB26" s="205">
        <v>0</v>
      </c>
      <c r="DC26" s="205">
        <v>0</v>
      </c>
      <c r="DD26" s="205">
        <v>0</v>
      </c>
      <c r="DE26" s="205">
        <v>0</v>
      </c>
      <c r="DF26">
        <v>100</v>
      </c>
      <c r="DG26">
        <v>100</v>
      </c>
      <c r="DH26">
        <v>10</v>
      </c>
      <c r="DI26">
        <v>10</v>
      </c>
      <c r="DJ26" s="205">
        <v>0</v>
      </c>
      <c r="DK26" s="205">
        <v>0</v>
      </c>
      <c r="DL26" s="205">
        <v>0</v>
      </c>
      <c r="DM26" s="205">
        <v>0</v>
      </c>
      <c r="DN26" s="205">
        <v>10</v>
      </c>
      <c r="DO26" s="205">
        <v>0</v>
      </c>
      <c r="DP26" s="205">
        <v>0</v>
      </c>
      <c r="DQ26" s="205">
        <v>0</v>
      </c>
      <c r="DR26" s="205">
        <v>0</v>
      </c>
      <c r="DS26" s="205">
        <v>0</v>
      </c>
      <c r="DT26" s="205">
        <v>0</v>
      </c>
      <c r="DU26" s="205">
        <v>0</v>
      </c>
      <c r="DV26" s="205">
        <v>10</v>
      </c>
      <c r="DW26" s="205">
        <v>0</v>
      </c>
      <c r="DX26" s="205">
        <v>0</v>
      </c>
      <c r="DY26" s="205">
        <v>0</v>
      </c>
      <c r="DZ26" s="205">
        <v>0</v>
      </c>
      <c r="EA26" s="205">
        <v>0</v>
      </c>
      <c r="EB26" s="205">
        <v>0</v>
      </c>
      <c r="EC26" s="205">
        <v>0</v>
      </c>
      <c r="ED26" s="205">
        <v>0</v>
      </c>
      <c r="EE26" s="205">
        <v>0</v>
      </c>
      <c r="EF26" s="205">
        <v>0</v>
      </c>
      <c r="EG26" s="205">
        <v>0</v>
      </c>
      <c r="EH26" s="205">
        <v>0</v>
      </c>
      <c r="EI26" s="205">
        <v>0</v>
      </c>
      <c r="EJ26" s="205">
        <v>0</v>
      </c>
      <c r="EK26" s="205">
        <v>0</v>
      </c>
      <c r="EL26" s="205">
        <v>0</v>
      </c>
      <c r="EM26" s="205">
        <v>0</v>
      </c>
      <c r="EN26" s="205">
        <v>0</v>
      </c>
      <c r="EO26" s="205" t="s">
        <v>912</v>
      </c>
      <c r="EP26" s="205">
        <v>0</v>
      </c>
      <c r="EQ26" s="205">
        <v>0</v>
      </c>
      <c r="ER26" s="205">
        <v>0</v>
      </c>
      <c r="ES26" s="205">
        <v>0</v>
      </c>
      <c r="ET26" s="205">
        <v>0</v>
      </c>
      <c r="EU26" s="205">
        <v>0</v>
      </c>
      <c r="EV26" s="205">
        <v>0</v>
      </c>
      <c r="EW26" s="205">
        <v>0</v>
      </c>
      <c r="EX26" s="205">
        <v>0</v>
      </c>
      <c r="EY26" s="205">
        <v>0</v>
      </c>
      <c r="EZ26" s="205">
        <v>0</v>
      </c>
      <c r="FA26" s="205">
        <v>0</v>
      </c>
      <c r="FB26" s="205">
        <v>0</v>
      </c>
      <c r="FC26" s="205">
        <v>0</v>
      </c>
      <c r="FD26" s="205">
        <v>0</v>
      </c>
      <c r="FE26" s="205">
        <v>0</v>
      </c>
      <c r="FF26" s="205">
        <v>0</v>
      </c>
      <c r="FG26" s="205">
        <v>0</v>
      </c>
      <c r="FH26" s="205">
        <v>0</v>
      </c>
      <c r="FI26" s="205">
        <v>0</v>
      </c>
      <c r="FJ26" s="205">
        <v>0</v>
      </c>
      <c r="FK26" s="205">
        <v>0</v>
      </c>
      <c r="FL26" s="205">
        <v>0</v>
      </c>
      <c r="FM26" s="205">
        <v>0</v>
      </c>
      <c r="FN26" s="205">
        <v>0</v>
      </c>
      <c r="FO26" s="205">
        <v>0</v>
      </c>
      <c r="FP26" s="205">
        <v>0</v>
      </c>
      <c r="FQ26" s="205">
        <v>0</v>
      </c>
      <c r="FR26" s="205">
        <v>0</v>
      </c>
      <c r="FS26" s="205">
        <v>0</v>
      </c>
      <c r="FT26" s="205">
        <v>0</v>
      </c>
      <c r="FU26" s="205">
        <v>0</v>
      </c>
      <c r="FV26" s="205">
        <v>0</v>
      </c>
      <c r="FW26" s="205">
        <v>0</v>
      </c>
      <c r="FX26" s="205">
        <v>0</v>
      </c>
      <c r="FY26" s="205">
        <v>0</v>
      </c>
      <c r="FZ26" s="205">
        <v>0</v>
      </c>
      <c r="GA26" s="205">
        <v>0</v>
      </c>
      <c r="GB26" s="205">
        <v>0</v>
      </c>
      <c r="GC26" s="205">
        <v>0</v>
      </c>
      <c r="GD26" s="205">
        <v>0</v>
      </c>
      <c r="GE26" s="205">
        <v>0</v>
      </c>
      <c r="GF26" s="205">
        <v>0</v>
      </c>
      <c r="GG26" s="205">
        <v>0</v>
      </c>
      <c r="GH26" s="205">
        <v>0</v>
      </c>
      <c r="GI26" s="205">
        <v>0</v>
      </c>
      <c r="GJ26" s="205">
        <v>0</v>
      </c>
      <c r="GK26" s="205">
        <v>0</v>
      </c>
      <c r="GL26" s="205">
        <v>0</v>
      </c>
      <c r="GM26" s="205">
        <v>0</v>
      </c>
      <c r="GN26" s="205">
        <v>0</v>
      </c>
      <c r="GO26" s="205">
        <v>0</v>
      </c>
      <c r="GP26" s="205">
        <v>0</v>
      </c>
      <c r="GQ26" s="205">
        <v>0</v>
      </c>
      <c r="GR26" s="205">
        <v>0</v>
      </c>
      <c r="GS26" s="205">
        <v>0</v>
      </c>
      <c r="GT26" s="205">
        <v>0</v>
      </c>
      <c r="GU26" s="205">
        <v>0</v>
      </c>
      <c r="GV26" s="205">
        <v>0</v>
      </c>
      <c r="GW26" s="205">
        <v>0</v>
      </c>
      <c r="GX26" s="205">
        <v>0</v>
      </c>
      <c r="GY26" s="205">
        <v>0</v>
      </c>
      <c r="GZ26" s="205">
        <v>0</v>
      </c>
      <c r="HA26" s="205">
        <v>0</v>
      </c>
      <c r="HB26" s="205">
        <v>0</v>
      </c>
      <c r="HC26" s="205">
        <v>0</v>
      </c>
      <c r="HD26" s="205">
        <v>0</v>
      </c>
      <c r="HE26" s="205">
        <v>0</v>
      </c>
      <c r="HF26" s="205">
        <v>0</v>
      </c>
      <c r="HG26" s="205">
        <v>0</v>
      </c>
      <c r="HH26" s="205">
        <v>0</v>
      </c>
      <c r="HI26" s="205">
        <v>0</v>
      </c>
      <c r="HJ26" s="205">
        <v>0</v>
      </c>
      <c r="HK26" s="205">
        <v>0</v>
      </c>
      <c r="HL26" s="205">
        <v>0</v>
      </c>
      <c r="HM26" s="205">
        <v>0</v>
      </c>
      <c r="HN26" s="205">
        <v>0</v>
      </c>
      <c r="HO26" s="205">
        <v>0</v>
      </c>
      <c r="HP26" s="205">
        <v>0</v>
      </c>
      <c r="HQ26" s="205">
        <v>0</v>
      </c>
      <c r="HR26" s="205">
        <v>0</v>
      </c>
      <c r="HS26" s="205">
        <v>0</v>
      </c>
      <c r="HT26" s="205">
        <v>0</v>
      </c>
      <c r="HU26" s="205">
        <v>0</v>
      </c>
      <c r="HV26" s="205">
        <v>0</v>
      </c>
      <c r="HW26" s="205">
        <v>0</v>
      </c>
      <c r="HX26" s="205">
        <v>0</v>
      </c>
      <c r="HY26" s="205">
        <v>0</v>
      </c>
      <c r="HZ26" s="205">
        <v>0</v>
      </c>
      <c r="IA26" s="205">
        <v>0</v>
      </c>
      <c r="IB26" s="205">
        <v>0</v>
      </c>
      <c r="IC26" s="205">
        <v>0</v>
      </c>
      <c r="ID26" s="205">
        <v>0</v>
      </c>
      <c r="IE26" s="205">
        <v>0</v>
      </c>
      <c r="IF26" s="205">
        <v>0</v>
      </c>
      <c r="IG26" s="205">
        <v>0</v>
      </c>
      <c r="IH26" s="205">
        <v>0</v>
      </c>
      <c r="II26" s="205" t="s">
        <v>88</v>
      </c>
      <c r="IJ26" s="205" t="s">
        <v>88</v>
      </c>
      <c r="IK26" s="205" t="s">
        <v>88</v>
      </c>
      <c r="IL26" s="205" t="s">
        <v>88</v>
      </c>
      <c r="IM26" s="205" t="s">
        <v>88</v>
      </c>
      <c r="IN26" s="205" t="s">
        <v>88</v>
      </c>
      <c r="IO26" s="205" t="s">
        <v>88</v>
      </c>
      <c r="IP26" s="205" t="s">
        <v>88</v>
      </c>
      <c r="IQ26" s="205" t="s">
        <v>88</v>
      </c>
      <c r="IR26" s="205" t="s">
        <v>88</v>
      </c>
      <c r="IS26" s="205" t="s">
        <v>88</v>
      </c>
      <c r="IT26" s="205" t="s">
        <v>88</v>
      </c>
      <c r="IU26" s="205" t="s">
        <v>88</v>
      </c>
      <c r="IV26" s="205" t="s">
        <v>88</v>
      </c>
      <c r="IW26" s="205" t="s">
        <v>88</v>
      </c>
      <c r="IX26" s="205">
        <v>0</v>
      </c>
      <c r="IY26" s="205">
        <v>0</v>
      </c>
      <c r="IZ26" s="205">
        <v>0</v>
      </c>
      <c r="JA26" s="205">
        <v>0</v>
      </c>
      <c r="JB26" s="205">
        <v>0</v>
      </c>
      <c r="JC26" s="205">
        <v>0</v>
      </c>
      <c r="JD26" s="205">
        <v>0</v>
      </c>
      <c r="JE26" s="205">
        <v>0</v>
      </c>
      <c r="JF26" s="205">
        <v>0</v>
      </c>
      <c r="JG26" s="205">
        <v>0</v>
      </c>
      <c r="JH26" s="205">
        <v>0</v>
      </c>
      <c r="JI26" s="205">
        <v>0</v>
      </c>
      <c r="JJ26" s="219">
        <v>0</v>
      </c>
      <c r="JK26" s="219">
        <v>0</v>
      </c>
      <c r="JL26" s="219">
        <v>0</v>
      </c>
      <c r="JM26" s="219">
        <v>0</v>
      </c>
      <c r="JN26" s="219">
        <v>0</v>
      </c>
      <c r="JO26" s="219">
        <v>0</v>
      </c>
      <c r="JP26" s="219">
        <v>0</v>
      </c>
      <c r="JQ26" s="219">
        <v>0</v>
      </c>
      <c r="JR26" s="219">
        <v>0</v>
      </c>
      <c r="JS26" s="219">
        <v>0</v>
      </c>
      <c r="JT26" s="219">
        <v>0</v>
      </c>
      <c r="JU26" s="219">
        <v>0</v>
      </c>
      <c r="JV26" s="219">
        <v>0</v>
      </c>
      <c r="JW26" s="205">
        <v>0</v>
      </c>
      <c r="JX26" s="205">
        <v>0</v>
      </c>
      <c r="JY26" s="205">
        <v>0</v>
      </c>
      <c r="JZ26" s="205">
        <v>0</v>
      </c>
      <c r="KA26" s="205">
        <v>0</v>
      </c>
      <c r="KB26" s="205">
        <v>0</v>
      </c>
      <c r="KC26" s="205">
        <v>0</v>
      </c>
      <c r="KD26" s="205">
        <v>0</v>
      </c>
      <c r="KE26" s="205">
        <v>0</v>
      </c>
      <c r="KF26" s="205">
        <v>0</v>
      </c>
      <c r="KG26" s="205">
        <v>0</v>
      </c>
      <c r="KH26" s="205">
        <v>0</v>
      </c>
      <c r="KI26" s="205">
        <v>0</v>
      </c>
      <c r="KJ26" s="205" t="s">
        <v>595</v>
      </c>
      <c r="KK26" s="205" t="s">
        <v>88</v>
      </c>
      <c r="KL26" s="205" t="s">
        <v>88</v>
      </c>
      <c r="KM26" s="205" t="s">
        <v>88</v>
      </c>
      <c r="KN26" s="205">
        <v>0</v>
      </c>
      <c r="KO26" s="205" t="s">
        <v>88</v>
      </c>
      <c r="KP26" s="205" t="s">
        <v>88</v>
      </c>
      <c r="KQ26" s="205" t="s">
        <v>88</v>
      </c>
      <c r="KR26" s="205" t="s">
        <v>88</v>
      </c>
      <c r="KS26" s="205" t="s">
        <v>88</v>
      </c>
      <c r="KT26" s="205" t="s">
        <v>88</v>
      </c>
      <c r="KU26" s="205" t="s">
        <v>88</v>
      </c>
      <c r="KV26" s="205" t="s">
        <v>595</v>
      </c>
      <c r="KW26" s="205" t="s">
        <v>595</v>
      </c>
      <c r="KX26" s="205" t="s">
        <v>595</v>
      </c>
      <c r="KY26" s="205" t="s">
        <v>595</v>
      </c>
      <c r="KZ26" s="205">
        <v>0</v>
      </c>
      <c r="LA26" s="205" t="s">
        <v>88</v>
      </c>
      <c r="LB26" s="205" t="s">
        <v>88</v>
      </c>
      <c r="LC26" s="205" t="s">
        <v>88</v>
      </c>
      <c r="LD26" s="205" t="s">
        <v>88</v>
      </c>
      <c r="LE26" s="205" t="s">
        <v>88</v>
      </c>
      <c r="LF26" s="205" t="s">
        <v>88</v>
      </c>
      <c r="LG26" s="205" t="s">
        <v>88</v>
      </c>
      <c r="LH26" s="219">
        <v>0</v>
      </c>
      <c r="LI26" s="219" t="s">
        <v>913</v>
      </c>
      <c r="LJ26" s="219" t="s">
        <v>628</v>
      </c>
      <c r="LK26" s="219" t="s">
        <v>631</v>
      </c>
      <c r="LL26" s="219" t="s">
        <v>88</v>
      </c>
      <c r="LM26" s="219" t="s">
        <v>88</v>
      </c>
      <c r="LN26" s="219" t="s">
        <v>88</v>
      </c>
      <c r="LO26" s="219">
        <v>0</v>
      </c>
      <c r="LP26" s="219">
        <v>0</v>
      </c>
      <c r="LQ26" s="219">
        <v>7927525000</v>
      </c>
      <c r="LR26" s="219">
        <v>0</v>
      </c>
      <c r="LS26" s="219">
        <v>0</v>
      </c>
      <c r="LT26" s="219">
        <v>0</v>
      </c>
      <c r="LU26" s="219">
        <v>0</v>
      </c>
      <c r="LV26" s="205" t="s">
        <v>595</v>
      </c>
      <c r="LW26" s="205" t="s">
        <v>595</v>
      </c>
      <c r="LX26" s="205" t="s">
        <v>595</v>
      </c>
      <c r="LY26" s="205" t="s">
        <v>595</v>
      </c>
      <c r="LZ26" s="205">
        <v>0</v>
      </c>
      <c r="MA26" s="205" t="s">
        <v>88</v>
      </c>
      <c r="MB26" s="205" t="s">
        <v>88</v>
      </c>
      <c r="MC26" s="205" t="s">
        <v>88</v>
      </c>
      <c r="MD26" s="205" t="s">
        <v>88</v>
      </c>
      <c r="ME26" s="205" t="s">
        <v>88</v>
      </c>
      <c r="MF26" s="205" t="s">
        <v>88</v>
      </c>
      <c r="MG26" s="205" t="s">
        <v>88</v>
      </c>
      <c r="MH26" s="205">
        <v>0</v>
      </c>
      <c r="MI26" s="205">
        <v>0</v>
      </c>
      <c r="MJ26">
        <v>90</v>
      </c>
      <c r="MK26" s="205">
        <v>0</v>
      </c>
      <c r="ML26" s="205">
        <v>0</v>
      </c>
      <c r="MM26" s="205">
        <v>0</v>
      </c>
      <c r="MN26" s="205">
        <v>0</v>
      </c>
      <c r="MO26" s="205">
        <v>0</v>
      </c>
      <c r="MP26" s="205">
        <v>0</v>
      </c>
      <c r="MQ26" s="205">
        <v>0</v>
      </c>
      <c r="MR26" s="205">
        <v>0</v>
      </c>
      <c r="MS26" s="205">
        <v>0</v>
      </c>
      <c r="MT26" s="205">
        <v>0</v>
      </c>
      <c r="MU26" s="205">
        <v>0</v>
      </c>
      <c r="MV26" s="205">
        <v>0</v>
      </c>
      <c r="MW26" s="205">
        <v>0</v>
      </c>
      <c r="MX26" s="205">
        <v>0</v>
      </c>
      <c r="MY26" s="205">
        <v>0</v>
      </c>
      <c r="MZ26" s="205">
        <v>0</v>
      </c>
      <c r="NA26" s="205">
        <v>0</v>
      </c>
      <c r="NB26" s="205">
        <v>0</v>
      </c>
      <c r="NC26" s="205">
        <v>0</v>
      </c>
      <c r="ND26" s="205">
        <v>0</v>
      </c>
      <c r="NE26" s="205">
        <v>0</v>
      </c>
      <c r="NF26" s="205">
        <v>0</v>
      </c>
      <c r="NG26" s="205">
        <v>0</v>
      </c>
      <c r="NH26" s="205">
        <v>0</v>
      </c>
      <c r="NI26" s="205" t="s">
        <v>595</v>
      </c>
      <c r="NJ26" s="205" t="s">
        <v>595</v>
      </c>
      <c r="NK26" s="205" t="s">
        <v>595</v>
      </c>
      <c r="NL26" s="205" t="s">
        <v>595</v>
      </c>
      <c r="NM26" s="205">
        <v>0</v>
      </c>
      <c r="NN26" s="205" t="s">
        <v>88</v>
      </c>
      <c r="NO26" s="205" t="s">
        <v>88</v>
      </c>
      <c r="NP26" s="205" t="s">
        <v>88</v>
      </c>
      <c r="NQ26" s="205" t="s">
        <v>88</v>
      </c>
      <c r="NR26" s="205" t="s">
        <v>88</v>
      </c>
      <c r="NS26" s="205" t="s">
        <v>88</v>
      </c>
      <c r="NT26" s="205" t="s">
        <v>88</v>
      </c>
      <c r="NU26" s="205">
        <v>0</v>
      </c>
      <c r="NV26" s="205">
        <v>0</v>
      </c>
      <c r="NW26" s="205">
        <v>0</v>
      </c>
      <c r="NX26" s="205">
        <v>0</v>
      </c>
      <c r="NY26" s="205">
        <v>0</v>
      </c>
      <c r="NZ26" s="205">
        <v>0</v>
      </c>
      <c r="OA26" s="205">
        <v>0</v>
      </c>
      <c r="OB26" s="205">
        <v>0</v>
      </c>
      <c r="OC26" s="205">
        <v>0</v>
      </c>
      <c r="OD26" s="205">
        <v>0</v>
      </c>
      <c r="OE26" s="205">
        <v>0</v>
      </c>
      <c r="OF26" s="205">
        <v>0</v>
      </c>
      <c r="OG26" s="205">
        <v>0</v>
      </c>
      <c r="OH26" s="205">
        <v>0</v>
      </c>
      <c r="OI26" s="205">
        <v>0</v>
      </c>
      <c r="OJ26" s="205">
        <v>0</v>
      </c>
      <c r="OK26" s="205">
        <v>0</v>
      </c>
      <c r="OL26" s="205">
        <v>0</v>
      </c>
      <c r="OM26" s="205">
        <v>0</v>
      </c>
      <c r="ON26" s="205">
        <v>0</v>
      </c>
      <c r="OO26" s="205">
        <v>0</v>
      </c>
      <c r="OP26" s="205">
        <v>0</v>
      </c>
      <c r="OQ26" s="205">
        <v>0</v>
      </c>
      <c r="OR26" s="205">
        <v>0</v>
      </c>
      <c r="OS26" s="205"/>
      <c r="OT26" s="217"/>
      <c r="OU26" s="205" t="s">
        <v>898</v>
      </c>
      <c r="OV26" s="205">
        <v>70</v>
      </c>
      <c r="OW26" s="205">
        <v>0</v>
      </c>
      <c r="OX26" s="205">
        <v>0</v>
      </c>
      <c r="OY26" s="205">
        <v>0</v>
      </c>
      <c r="OZ26" s="205">
        <v>0</v>
      </c>
      <c r="PA26" s="205">
        <v>0</v>
      </c>
      <c r="PB26" s="205">
        <v>0</v>
      </c>
      <c r="PC26" s="205">
        <v>0</v>
      </c>
      <c r="PD26" s="205">
        <v>0</v>
      </c>
      <c r="PE26" s="205">
        <v>0</v>
      </c>
      <c r="PF26" s="205">
        <v>0</v>
      </c>
      <c r="PG26" s="205">
        <v>0</v>
      </c>
      <c r="PH26" s="205">
        <v>0</v>
      </c>
      <c r="PI26" s="205">
        <v>0</v>
      </c>
      <c r="PJ26" s="205">
        <v>0</v>
      </c>
      <c r="PK26" s="205">
        <v>0</v>
      </c>
      <c r="PL26" s="205">
        <v>0</v>
      </c>
      <c r="PM26" s="205">
        <v>0</v>
      </c>
      <c r="PN26" s="205">
        <v>0</v>
      </c>
      <c r="PO26" s="205">
        <v>0</v>
      </c>
      <c r="PP26" s="205">
        <v>0</v>
      </c>
      <c r="PQ26" s="205">
        <v>0</v>
      </c>
      <c r="PR26" s="205">
        <v>0</v>
      </c>
      <c r="PS26" s="205">
        <v>0</v>
      </c>
      <c r="PT26" s="205">
        <v>0</v>
      </c>
      <c r="PU26" s="205">
        <v>0</v>
      </c>
      <c r="PV26" s="205">
        <v>0</v>
      </c>
      <c r="PW26" s="219">
        <v>0</v>
      </c>
      <c r="PX26" s="219">
        <v>0</v>
      </c>
      <c r="PY26" s="205" t="s">
        <v>914</v>
      </c>
    </row>
    <row r="27" spans="1:441" ht="15.75" customHeight="1" x14ac:dyDescent="0.35">
      <c r="A27" s="205" t="s">
        <v>915</v>
      </c>
      <c r="B27" s="205">
        <v>7868</v>
      </c>
      <c r="C27" s="205"/>
      <c r="D27" s="215">
        <v>2020110010191</v>
      </c>
      <c r="E27" s="205" t="s">
        <v>563</v>
      </c>
      <c r="F27" s="205" t="s">
        <v>37</v>
      </c>
      <c r="G27" s="205" t="s">
        <v>564</v>
      </c>
      <c r="H27" s="205" t="s">
        <v>685</v>
      </c>
      <c r="I27" s="205" t="s">
        <v>628</v>
      </c>
      <c r="J27" s="205" t="s">
        <v>687</v>
      </c>
      <c r="K27" s="205" t="s">
        <v>688</v>
      </c>
      <c r="L27" s="205" t="s">
        <v>689</v>
      </c>
      <c r="M27" s="205" t="s">
        <v>690</v>
      </c>
      <c r="N27" s="205" t="s">
        <v>691</v>
      </c>
      <c r="O27" s="205" t="s">
        <v>760</v>
      </c>
      <c r="P27" s="205" t="s">
        <v>693</v>
      </c>
      <c r="Q27" s="205" t="s">
        <v>694</v>
      </c>
      <c r="R27" s="205" t="s">
        <v>695</v>
      </c>
      <c r="S27" s="205" t="s">
        <v>916</v>
      </c>
      <c r="T27" s="205" t="s">
        <v>917</v>
      </c>
      <c r="U27" s="205"/>
      <c r="V27" s="205" t="s">
        <v>916</v>
      </c>
      <c r="W27" s="205" t="s">
        <v>918</v>
      </c>
      <c r="X27" s="205"/>
      <c r="Y27" s="205"/>
      <c r="Z27" s="205"/>
      <c r="AA27" s="205"/>
      <c r="AB27" s="205"/>
      <c r="AC27" s="205"/>
      <c r="AD27" s="205"/>
      <c r="AE27" s="205"/>
      <c r="AF27" s="205"/>
      <c r="AG27" s="205" t="s">
        <v>88</v>
      </c>
      <c r="AH27" s="205" t="s">
        <v>88</v>
      </c>
      <c r="AI27" s="205" t="s">
        <v>919</v>
      </c>
      <c r="AJ27" s="205">
        <v>0</v>
      </c>
      <c r="AK27" s="216">
        <v>44055</v>
      </c>
      <c r="AL27" s="205">
        <v>1</v>
      </c>
      <c r="AM27">
        <v>2024</v>
      </c>
      <c r="AN27" s="205" t="s">
        <v>920</v>
      </c>
      <c r="AO27" s="205" t="s">
        <v>921</v>
      </c>
      <c r="AP27" s="205">
        <v>2020</v>
      </c>
      <c r="AQ27" s="205">
        <v>2024</v>
      </c>
      <c r="AR27" s="205" t="s">
        <v>33</v>
      </c>
      <c r="AS27" s="205" t="s">
        <v>583</v>
      </c>
      <c r="AT27" s="205" t="s">
        <v>625</v>
      </c>
      <c r="AU27" s="205" t="s">
        <v>585</v>
      </c>
      <c r="AV27" s="205">
        <v>2019</v>
      </c>
      <c r="AW27" s="218">
        <v>992</v>
      </c>
      <c r="AX27" s="218" t="s">
        <v>907</v>
      </c>
      <c r="AY27" s="218">
        <v>0</v>
      </c>
      <c r="AZ27" s="218">
        <v>1</v>
      </c>
      <c r="BA27" s="205">
        <v>1</v>
      </c>
      <c r="BB27" s="218" t="s">
        <v>922</v>
      </c>
      <c r="BC27" s="205" t="s">
        <v>923</v>
      </c>
      <c r="BD27" s="205" t="s">
        <v>917</v>
      </c>
      <c r="BE27" s="205" t="s">
        <v>628</v>
      </c>
      <c r="BF27" s="205" t="s">
        <v>709</v>
      </c>
      <c r="BG27" s="205">
        <v>3</v>
      </c>
      <c r="BH27" s="216">
        <v>45212</v>
      </c>
      <c r="BI27" s="205" t="s">
        <v>710</v>
      </c>
      <c r="BJ27" s="205" t="s">
        <v>199</v>
      </c>
      <c r="BK27" s="205">
        <v>5400</v>
      </c>
      <c r="BL27" s="205">
        <v>1208</v>
      </c>
      <c r="BM27" s="205">
        <v>2058</v>
      </c>
      <c r="BN27" s="205">
        <v>2427</v>
      </c>
      <c r="BO27" s="205">
        <v>3877</v>
      </c>
      <c r="BP27" s="205">
        <v>5400</v>
      </c>
      <c r="BQ27" s="205"/>
      <c r="BR27" s="205"/>
      <c r="BS27" s="205"/>
      <c r="BT27" s="205"/>
      <c r="BU27" s="205"/>
      <c r="BV27" s="205"/>
      <c r="BW27" s="205">
        <v>1350</v>
      </c>
      <c r="BX27" s="205">
        <v>2430</v>
      </c>
      <c r="BY27" s="205">
        <v>2427</v>
      </c>
      <c r="BZ27" s="205">
        <v>3877</v>
      </c>
      <c r="CA27" s="205">
        <v>5400</v>
      </c>
      <c r="CB27" s="205">
        <v>850</v>
      </c>
      <c r="CC27" s="205">
        <v>3051</v>
      </c>
      <c r="CD27" s="205">
        <v>0</v>
      </c>
      <c r="CE27">
        <v>0</v>
      </c>
      <c r="CF27" s="205">
        <v>0</v>
      </c>
      <c r="CG27" s="205" t="s">
        <v>628</v>
      </c>
      <c r="CH27" s="205" t="s">
        <v>628</v>
      </c>
      <c r="CI27" s="205" t="s">
        <v>628</v>
      </c>
      <c r="CJ27" s="205" t="s">
        <v>628</v>
      </c>
      <c r="CK27" s="205" t="s">
        <v>628</v>
      </c>
      <c r="CL27" s="205" t="s">
        <v>628</v>
      </c>
      <c r="CM27" s="205" t="s">
        <v>628</v>
      </c>
      <c r="CN27" s="205">
        <v>1208.0000000000002</v>
      </c>
      <c r="CO27" s="205">
        <v>2395</v>
      </c>
      <c r="CP27" s="205">
        <v>5446</v>
      </c>
      <c r="CQ27" s="205">
        <v>3877</v>
      </c>
      <c r="CR27">
        <v>3877</v>
      </c>
      <c r="CS27" s="205" t="s">
        <v>44</v>
      </c>
      <c r="CT27" s="205">
        <v>0</v>
      </c>
      <c r="CU27" s="205">
        <v>0</v>
      </c>
      <c r="CV27" s="205">
        <v>0</v>
      </c>
      <c r="CW27" s="205">
        <v>0</v>
      </c>
      <c r="CX27" s="205">
        <v>0</v>
      </c>
      <c r="CY27" s="205">
        <v>0</v>
      </c>
      <c r="CZ27" s="205">
        <v>0</v>
      </c>
      <c r="DA27" s="205">
        <v>0</v>
      </c>
      <c r="DB27" s="205">
        <v>0</v>
      </c>
      <c r="DC27" s="205">
        <v>0</v>
      </c>
      <c r="DD27" s="205">
        <v>0</v>
      </c>
      <c r="DE27" s="205">
        <v>0</v>
      </c>
      <c r="DF27">
        <v>5400</v>
      </c>
      <c r="DG27">
        <v>3877</v>
      </c>
      <c r="DH27">
        <v>0</v>
      </c>
      <c r="DI27">
        <v>0</v>
      </c>
      <c r="DJ27" s="205">
        <v>0</v>
      </c>
      <c r="DK27" s="205">
        <v>0</v>
      </c>
      <c r="DL27" s="205">
        <v>0</v>
      </c>
      <c r="DM27" s="205">
        <v>0</v>
      </c>
      <c r="DN27" s="205">
        <v>0</v>
      </c>
      <c r="DO27" s="205">
        <v>0</v>
      </c>
      <c r="DP27" s="205">
        <v>0</v>
      </c>
      <c r="DQ27" s="205">
        <v>0</v>
      </c>
      <c r="DR27" s="205">
        <v>0</v>
      </c>
      <c r="DS27" s="205">
        <v>0</v>
      </c>
      <c r="DT27" s="205">
        <v>0</v>
      </c>
      <c r="DU27" s="205">
        <v>0</v>
      </c>
      <c r="DV27" s="205">
        <v>4192</v>
      </c>
      <c r="DW27" s="205">
        <v>0</v>
      </c>
      <c r="DX27" s="205">
        <v>0</v>
      </c>
      <c r="DY27" s="205">
        <v>0</v>
      </c>
      <c r="DZ27" s="205">
        <v>0</v>
      </c>
      <c r="EA27" s="205">
        <v>0</v>
      </c>
      <c r="EB27" s="205">
        <v>0</v>
      </c>
      <c r="EC27" s="205">
        <v>0</v>
      </c>
      <c r="ED27" s="205">
        <v>0</v>
      </c>
      <c r="EE27" s="205">
        <v>0</v>
      </c>
      <c r="EF27" s="205">
        <v>0</v>
      </c>
      <c r="EG27" s="205">
        <v>0</v>
      </c>
      <c r="EH27" s="205">
        <v>0</v>
      </c>
      <c r="EI27" s="205">
        <v>0</v>
      </c>
      <c r="EJ27" s="205">
        <v>0</v>
      </c>
      <c r="EK27" s="205">
        <v>0</v>
      </c>
      <c r="EL27" s="205">
        <v>0</v>
      </c>
      <c r="EM27" s="205">
        <v>0</v>
      </c>
      <c r="EN27" s="205">
        <v>0</v>
      </c>
      <c r="EO27" s="205">
        <v>0</v>
      </c>
      <c r="EP27" s="205">
        <v>0</v>
      </c>
      <c r="EQ27" s="205">
        <v>0</v>
      </c>
      <c r="ER27" s="205">
        <v>0</v>
      </c>
      <c r="ES27" s="205">
        <v>0</v>
      </c>
      <c r="ET27" s="205">
        <v>0</v>
      </c>
      <c r="EU27" s="205">
        <v>0</v>
      </c>
      <c r="EV27" s="205">
        <v>0</v>
      </c>
      <c r="EW27" s="205">
        <v>0</v>
      </c>
      <c r="EX27" s="205">
        <v>0</v>
      </c>
      <c r="EY27" s="205">
        <v>0</v>
      </c>
      <c r="EZ27" s="205">
        <v>0</v>
      </c>
      <c r="FA27" s="205">
        <v>0</v>
      </c>
      <c r="FB27" s="205">
        <v>0</v>
      </c>
      <c r="FC27" s="205">
        <v>0</v>
      </c>
      <c r="FD27" s="205">
        <v>0</v>
      </c>
      <c r="FE27" s="205">
        <v>0</v>
      </c>
      <c r="FF27" s="205">
        <v>0</v>
      </c>
      <c r="FG27" s="205">
        <v>0</v>
      </c>
      <c r="FH27" s="205">
        <v>0</v>
      </c>
      <c r="FI27" s="205">
        <v>0</v>
      </c>
      <c r="FJ27" s="205">
        <v>0</v>
      </c>
      <c r="FK27" s="205">
        <v>0</v>
      </c>
      <c r="FL27" s="205">
        <v>0</v>
      </c>
      <c r="FM27" s="205">
        <v>0</v>
      </c>
      <c r="FN27" s="205">
        <v>0</v>
      </c>
      <c r="FO27" s="205">
        <v>0</v>
      </c>
      <c r="FP27" s="205">
        <v>0</v>
      </c>
      <c r="FQ27" s="205">
        <v>0</v>
      </c>
      <c r="FR27" s="205">
        <v>0</v>
      </c>
      <c r="FS27" s="205">
        <v>0</v>
      </c>
      <c r="FT27" s="205">
        <v>0</v>
      </c>
      <c r="FU27" s="205">
        <v>0</v>
      </c>
      <c r="FV27" s="205">
        <v>0</v>
      </c>
      <c r="FW27" s="205">
        <v>0</v>
      </c>
      <c r="FX27" s="205">
        <v>0</v>
      </c>
      <c r="FY27" s="205">
        <v>0</v>
      </c>
      <c r="FZ27" s="205">
        <v>0</v>
      </c>
      <c r="GA27" s="205">
        <v>0</v>
      </c>
      <c r="GB27" s="205">
        <v>0</v>
      </c>
      <c r="GC27" s="205">
        <v>0</v>
      </c>
      <c r="GD27" s="205">
        <v>0</v>
      </c>
      <c r="GE27" s="205">
        <v>0</v>
      </c>
      <c r="GF27" s="205">
        <v>0</v>
      </c>
      <c r="GG27" s="205">
        <v>0</v>
      </c>
      <c r="GH27" s="205">
        <v>0</v>
      </c>
      <c r="GI27" s="205">
        <v>0</v>
      </c>
      <c r="GJ27" s="205">
        <v>0</v>
      </c>
      <c r="GK27" s="205">
        <v>0</v>
      </c>
      <c r="GL27" s="205">
        <v>0</v>
      </c>
      <c r="GM27" s="205">
        <v>0</v>
      </c>
      <c r="GN27" s="205">
        <v>0</v>
      </c>
      <c r="GO27" s="205">
        <v>0</v>
      </c>
      <c r="GP27" s="205">
        <v>0</v>
      </c>
      <c r="GQ27" s="205">
        <v>0</v>
      </c>
      <c r="GR27" s="205">
        <v>0</v>
      </c>
      <c r="GS27" s="205">
        <v>0</v>
      </c>
      <c r="GT27" s="205">
        <v>0</v>
      </c>
      <c r="GU27" s="205">
        <v>0</v>
      </c>
      <c r="GV27" s="205">
        <v>0</v>
      </c>
      <c r="GW27" s="205">
        <v>0</v>
      </c>
      <c r="GX27" s="205">
        <v>0</v>
      </c>
      <c r="GY27" s="205">
        <v>0</v>
      </c>
      <c r="GZ27" s="205">
        <v>0</v>
      </c>
      <c r="HA27" s="205">
        <v>0</v>
      </c>
      <c r="HB27" s="205">
        <v>0</v>
      </c>
      <c r="HC27" s="205">
        <v>0</v>
      </c>
      <c r="HD27" s="205">
        <v>0</v>
      </c>
      <c r="HE27" s="205">
        <v>0</v>
      </c>
      <c r="HF27" s="205">
        <v>0</v>
      </c>
      <c r="HG27" s="205">
        <v>0</v>
      </c>
      <c r="HH27" s="205">
        <v>0</v>
      </c>
      <c r="HI27" s="205">
        <v>0</v>
      </c>
      <c r="HJ27" s="205">
        <v>0</v>
      </c>
      <c r="HK27" s="205">
        <v>0</v>
      </c>
      <c r="HL27" s="205">
        <v>0</v>
      </c>
      <c r="HM27" s="205">
        <v>0</v>
      </c>
      <c r="HN27" s="205">
        <v>0</v>
      </c>
      <c r="HO27" s="205">
        <v>0</v>
      </c>
      <c r="HP27" s="205">
        <v>0</v>
      </c>
      <c r="HQ27" s="205">
        <v>0</v>
      </c>
      <c r="HR27" s="205">
        <v>0</v>
      </c>
      <c r="HS27" s="205">
        <v>0</v>
      </c>
      <c r="HT27" s="205">
        <v>0</v>
      </c>
      <c r="HU27" s="205">
        <v>0</v>
      </c>
      <c r="HV27" s="205">
        <v>0</v>
      </c>
      <c r="HW27" s="205">
        <v>0</v>
      </c>
      <c r="HX27" s="205">
        <v>0</v>
      </c>
      <c r="HY27" s="205">
        <v>0</v>
      </c>
      <c r="HZ27" s="205">
        <v>0</v>
      </c>
      <c r="IA27" s="205">
        <v>0</v>
      </c>
      <c r="IB27" s="205">
        <v>0</v>
      </c>
      <c r="IC27" s="205">
        <v>0</v>
      </c>
      <c r="ID27" s="205">
        <v>0</v>
      </c>
      <c r="IE27" s="205">
        <v>0</v>
      </c>
      <c r="IF27" s="205">
        <v>0</v>
      </c>
      <c r="IG27" s="205">
        <v>0</v>
      </c>
      <c r="IH27" s="205">
        <v>0</v>
      </c>
      <c r="II27" s="205" t="s">
        <v>88</v>
      </c>
      <c r="IJ27" s="205" t="s">
        <v>88</v>
      </c>
      <c r="IK27" s="205" t="s">
        <v>88</v>
      </c>
      <c r="IL27" s="205" t="s">
        <v>88</v>
      </c>
      <c r="IM27" s="205" t="s">
        <v>88</v>
      </c>
      <c r="IN27" s="205" t="s">
        <v>88</v>
      </c>
      <c r="IO27" s="205" t="s">
        <v>88</v>
      </c>
      <c r="IP27" s="205" t="s">
        <v>88</v>
      </c>
      <c r="IQ27" s="205" t="s">
        <v>88</v>
      </c>
      <c r="IR27" s="205" t="s">
        <v>88</v>
      </c>
      <c r="IS27" s="205" t="s">
        <v>88</v>
      </c>
      <c r="IT27" s="205" t="s">
        <v>88</v>
      </c>
      <c r="IU27" s="205" t="s">
        <v>88</v>
      </c>
      <c r="IV27" s="205" t="s">
        <v>88</v>
      </c>
      <c r="IW27" s="205" t="s">
        <v>88</v>
      </c>
      <c r="IX27" s="205">
        <v>0</v>
      </c>
      <c r="IY27" s="205">
        <v>0</v>
      </c>
      <c r="IZ27" s="205">
        <v>0</v>
      </c>
      <c r="JA27" s="205">
        <v>0</v>
      </c>
      <c r="JB27" s="205">
        <v>0</v>
      </c>
      <c r="JC27" s="205">
        <v>0</v>
      </c>
      <c r="JD27" s="205">
        <v>0</v>
      </c>
      <c r="JE27" s="205">
        <v>0</v>
      </c>
      <c r="JF27" s="205">
        <v>0</v>
      </c>
      <c r="JG27" s="205">
        <v>0</v>
      </c>
      <c r="JH27" s="205">
        <v>0</v>
      </c>
      <c r="JI27" s="205">
        <v>0</v>
      </c>
      <c r="JJ27" s="219">
        <v>0</v>
      </c>
      <c r="JK27" s="219">
        <v>0</v>
      </c>
      <c r="JL27" s="219">
        <v>0</v>
      </c>
      <c r="JM27" s="219">
        <v>0</v>
      </c>
      <c r="JN27" s="219">
        <v>0</v>
      </c>
      <c r="JO27" s="219">
        <v>0</v>
      </c>
      <c r="JP27" s="219">
        <v>0</v>
      </c>
      <c r="JQ27" s="219">
        <v>0</v>
      </c>
      <c r="JR27" s="219">
        <v>0</v>
      </c>
      <c r="JS27" s="219">
        <v>0</v>
      </c>
      <c r="JT27" s="219">
        <v>0</v>
      </c>
      <c r="JU27" s="219">
        <v>0</v>
      </c>
      <c r="JV27" s="219">
        <v>0</v>
      </c>
      <c r="JW27" s="205">
        <v>0</v>
      </c>
      <c r="JX27" s="205">
        <v>0</v>
      </c>
      <c r="JY27" s="205">
        <v>0</v>
      </c>
      <c r="JZ27" s="205">
        <v>0</v>
      </c>
      <c r="KA27" s="205">
        <v>0</v>
      </c>
      <c r="KB27" s="205">
        <v>0</v>
      </c>
      <c r="KC27" s="205">
        <v>0</v>
      </c>
      <c r="KD27" s="205">
        <v>0</v>
      </c>
      <c r="KE27" s="205">
        <v>0</v>
      </c>
      <c r="KF27" s="205">
        <v>0</v>
      </c>
      <c r="KG27" s="205">
        <v>0</v>
      </c>
      <c r="KH27" s="205">
        <v>0</v>
      </c>
      <c r="KI27" s="205">
        <v>0</v>
      </c>
      <c r="KJ27" s="205" t="s">
        <v>595</v>
      </c>
      <c r="KK27" s="205" t="s">
        <v>88</v>
      </c>
      <c r="KL27" s="205" t="s">
        <v>88</v>
      </c>
      <c r="KM27" s="205" t="s">
        <v>88</v>
      </c>
      <c r="KN27" s="205" t="s">
        <v>88</v>
      </c>
      <c r="KO27" s="205" t="s">
        <v>88</v>
      </c>
      <c r="KP27" s="205" t="s">
        <v>88</v>
      </c>
      <c r="KQ27" s="205" t="s">
        <v>88</v>
      </c>
      <c r="KR27" s="205" t="s">
        <v>88</v>
      </c>
      <c r="KS27" s="205" t="s">
        <v>88</v>
      </c>
      <c r="KT27" s="205" t="s">
        <v>88</v>
      </c>
      <c r="KU27" s="205" t="s">
        <v>88</v>
      </c>
      <c r="KV27" s="205" t="s">
        <v>595</v>
      </c>
      <c r="KW27" s="205" t="s">
        <v>595</v>
      </c>
      <c r="KX27" s="205" t="s">
        <v>595</v>
      </c>
      <c r="KY27" s="205" t="s">
        <v>595</v>
      </c>
      <c r="KZ27" s="205" t="s">
        <v>595</v>
      </c>
      <c r="LA27" s="205" t="s">
        <v>88</v>
      </c>
      <c r="LB27" s="205" t="s">
        <v>88</v>
      </c>
      <c r="LC27" s="205" t="s">
        <v>88</v>
      </c>
      <c r="LD27" s="205" t="s">
        <v>88</v>
      </c>
      <c r="LE27" s="205" t="s">
        <v>88</v>
      </c>
      <c r="LF27" s="205" t="s">
        <v>88</v>
      </c>
      <c r="LG27" s="205" t="s">
        <v>88</v>
      </c>
      <c r="LH27" s="219" t="s">
        <v>595</v>
      </c>
      <c r="LI27" s="219" t="s">
        <v>913</v>
      </c>
      <c r="LJ27" s="219" t="s">
        <v>628</v>
      </c>
      <c r="LK27" s="219" t="s">
        <v>631</v>
      </c>
      <c r="LL27" s="219" t="s">
        <v>88</v>
      </c>
      <c r="LM27" s="219" t="s">
        <v>88</v>
      </c>
      <c r="LN27" s="219" t="s">
        <v>88</v>
      </c>
      <c r="LO27" s="219">
        <v>0</v>
      </c>
      <c r="LP27" s="219">
        <v>0</v>
      </c>
      <c r="LQ27" s="219">
        <v>7927525000</v>
      </c>
      <c r="LR27" s="219">
        <v>0</v>
      </c>
      <c r="LS27" s="219">
        <v>0</v>
      </c>
      <c r="LT27" s="219">
        <v>0</v>
      </c>
      <c r="LU27" s="219">
        <v>0</v>
      </c>
      <c r="LV27" s="205" t="s">
        <v>595</v>
      </c>
      <c r="LW27" s="205" t="s">
        <v>595</v>
      </c>
      <c r="LX27" s="205" t="s">
        <v>595</v>
      </c>
      <c r="LY27" s="205" t="s">
        <v>595</v>
      </c>
      <c r="LZ27" s="205" t="s">
        <v>595</v>
      </c>
      <c r="MA27" s="205" t="s">
        <v>88</v>
      </c>
      <c r="MB27" s="205" t="s">
        <v>88</v>
      </c>
      <c r="MC27" s="205" t="s">
        <v>88</v>
      </c>
      <c r="MD27" s="205" t="s">
        <v>88</v>
      </c>
      <c r="ME27" s="205" t="s">
        <v>88</v>
      </c>
      <c r="MF27" s="205" t="s">
        <v>88</v>
      </c>
      <c r="MG27" s="205" t="s">
        <v>88</v>
      </c>
      <c r="MH27" s="205">
        <v>0</v>
      </c>
      <c r="MI27" s="205">
        <v>0</v>
      </c>
      <c r="MJ27">
        <v>3877</v>
      </c>
      <c r="MK27" s="205">
        <v>0</v>
      </c>
      <c r="ML27" s="205">
        <v>0</v>
      </c>
      <c r="MM27" s="205">
        <v>0</v>
      </c>
      <c r="MN27" s="205">
        <v>0</v>
      </c>
      <c r="MO27" s="205">
        <v>0</v>
      </c>
      <c r="MP27" s="205">
        <v>0</v>
      </c>
      <c r="MQ27" s="205">
        <v>0</v>
      </c>
      <c r="MR27" s="205">
        <v>0</v>
      </c>
      <c r="MS27" s="205">
        <v>0</v>
      </c>
      <c r="MT27" s="205">
        <v>0</v>
      </c>
      <c r="MU27" s="205">
        <v>0</v>
      </c>
      <c r="MV27" s="205">
        <v>0</v>
      </c>
      <c r="MW27" s="205">
        <v>0</v>
      </c>
      <c r="MX27" s="205">
        <v>0</v>
      </c>
      <c r="MY27" s="205">
        <v>0</v>
      </c>
      <c r="MZ27" s="205">
        <v>0</v>
      </c>
      <c r="NA27" s="205">
        <v>0</v>
      </c>
      <c r="NB27" s="205">
        <v>0</v>
      </c>
      <c r="NC27" s="205">
        <v>0</v>
      </c>
      <c r="ND27" s="205">
        <v>0</v>
      </c>
      <c r="NE27" s="205">
        <v>0</v>
      </c>
      <c r="NF27" s="205">
        <v>0</v>
      </c>
      <c r="NG27" s="205">
        <v>0</v>
      </c>
      <c r="NH27" s="205">
        <v>0</v>
      </c>
      <c r="NI27" s="205" t="s">
        <v>595</v>
      </c>
      <c r="NJ27" s="205" t="s">
        <v>595</v>
      </c>
      <c r="NK27" s="205" t="s">
        <v>595</v>
      </c>
      <c r="NL27" s="205" t="s">
        <v>595</v>
      </c>
      <c r="NM27" s="205" t="s">
        <v>595</v>
      </c>
      <c r="NN27" s="205" t="s">
        <v>88</v>
      </c>
      <c r="NO27" s="205" t="s">
        <v>88</v>
      </c>
      <c r="NP27" s="205" t="s">
        <v>88</v>
      </c>
      <c r="NQ27" s="205" t="s">
        <v>88</v>
      </c>
      <c r="NR27" s="205" t="s">
        <v>88</v>
      </c>
      <c r="NS27" s="205" t="s">
        <v>88</v>
      </c>
      <c r="NT27" s="205" t="s">
        <v>88</v>
      </c>
      <c r="NU27" s="205">
        <v>0</v>
      </c>
      <c r="NV27" s="205">
        <v>0</v>
      </c>
      <c r="NW27" s="205">
        <v>0</v>
      </c>
      <c r="NX27" s="205">
        <v>0</v>
      </c>
      <c r="NY27" s="205">
        <v>0</v>
      </c>
      <c r="NZ27" s="205">
        <v>0</v>
      </c>
      <c r="OA27" s="205">
        <v>0</v>
      </c>
      <c r="OB27" s="205">
        <v>0</v>
      </c>
      <c r="OC27" s="205">
        <v>0</v>
      </c>
      <c r="OD27" s="205">
        <v>0</v>
      </c>
      <c r="OE27" s="205">
        <v>0</v>
      </c>
      <c r="OF27" s="205">
        <v>0</v>
      </c>
      <c r="OG27" s="205">
        <v>0</v>
      </c>
      <c r="OH27" s="205">
        <v>0</v>
      </c>
      <c r="OI27" s="205">
        <v>0</v>
      </c>
      <c r="OJ27" s="205">
        <v>0</v>
      </c>
      <c r="OK27" s="205">
        <v>0</v>
      </c>
      <c r="OL27" s="205">
        <v>0</v>
      </c>
      <c r="OM27" s="205">
        <v>0</v>
      </c>
      <c r="ON27" s="205">
        <v>0</v>
      </c>
      <c r="OO27" s="205">
        <v>0</v>
      </c>
      <c r="OP27" s="205">
        <v>0</v>
      </c>
      <c r="OQ27" s="205">
        <v>0</v>
      </c>
      <c r="OR27" s="205">
        <v>0</v>
      </c>
      <c r="OS27" s="205"/>
      <c r="OT27" s="217"/>
      <c r="OU27" s="205" t="s">
        <v>915</v>
      </c>
      <c r="OV27" s="205">
        <v>2058</v>
      </c>
      <c r="OW27" s="205">
        <v>0</v>
      </c>
      <c r="OX27" s="205">
        <v>0</v>
      </c>
      <c r="OY27" s="205">
        <v>0</v>
      </c>
      <c r="OZ27" s="205">
        <v>0</v>
      </c>
      <c r="PA27" s="205">
        <v>0</v>
      </c>
      <c r="PB27" s="205">
        <v>0</v>
      </c>
      <c r="PC27" s="205">
        <v>0</v>
      </c>
      <c r="PD27" s="205">
        <v>0</v>
      </c>
      <c r="PE27" s="205">
        <v>0</v>
      </c>
      <c r="PF27" s="205">
        <v>0</v>
      </c>
      <c r="PG27" s="205">
        <v>0</v>
      </c>
      <c r="PH27" s="205">
        <v>0</v>
      </c>
      <c r="PI27" s="205">
        <v>0</v>
      </c>
      <c r="PJ27" s="205">
        <v>0</v>
      </c>
      <c r="PK27" s="205">
        <v>0</v>
      </c>
      <c r="PL27" s="205">
        <v>0</v>
      </c>
      <c r="PM27" s="205">
        <v>0</v>
      </c>
      <c r="PN27" s="205">
        <v>0</v>
      </c>
      <c r="PO27" s="205">
        <v>0</v>
      </c>
      <c r="PP27" s="205">
        <v>0</v>
      </c>
      <c r="PQ27" s="205">
        <v>0</v>
      </c>
      <c r="PR27" s="205">
        <v>0</v>
      </c>
      <c r="PS27" s="205">
        <v>0</v>
      </c>
      <c r="PT27" s="205">
        <v>0</v>
      </c>
      <c r="PU27" s="205">
        <v>0</v>
      </c>
      <c r="PV27" s="205">
        <v>0</v>
      </c>
      <c r="PW27" s="219">
        <v>0</v>
      </c>
      <c r="PX27" s="219">
        <v>0</v>
      </c>
      <c r="PY27" s="205" t="s">
        <v>914</v>
      </c>
    </row>
    <row r="28" spans="1:441" ht="15.75" customHeight="1" x14ac:dyDescent="0.35">
      <c r="A28" s="205" t="s">
        <v>924</v>
      </c>
      <c r="B28" s="205">
        <v>7868</v>
      </c>
      <c r="C28" s="205"/>
      <c r="D28" s="215">
        <v>2020110010191</v>
      </c>
      <c r="E28" s="205" t="s">
        <v>563</v>
      </c>
      <c r="F28" s="205" t="s">
        <v>37</v>
      </c>
      <c r="G28" s="205" t="s">
        <v>564</v>
      </c>
      <c r="H28" s="205" t="s">
        <v>685</v>
      </c>
      <c r="I28" s="205" t="s">
        <v>628</v>
      </c>
      <c r="J28" s="205" t="s">
        <v>687</v>
      </c>
      <c r="K28" s="205" t="s">
        <v>688</v>
      </c>
      <c r="L28" s="205" t="s">
        <v>689</v>
      </c>
      <c r="M28" s="205" t="s">
        <v>690</v>
      </c>
      <c r="N28" s="205" t="s">
        <v>691</v>
      </c>
      <c r="O28" s="205" t="s">
        <v>760</v>
      </c>
      <c r="P28" s="205" t="s">
        <v>693</v>
      </c>
      <c r="Q28" s="205" t="s">
        <v>694</v>
      </c>
      <c r="R28" s="205" t="s">
        <v>695</v>
      </c>
      <c r="S28" s="205" t="s">
        <v>925</v>
      </c>
      <c r="T28" s="205" t="s">
        <v>926</v>
      </c>
      <c r="U28" s="205"/>
      <c r="V28" s="205" t="s">
        <v>925</v>
      </c>
      <c r="W28" s="205" t="s">
        <v>926</v>
      </c>
      <c r="X28" s="205"/>
      <c r="Y28" s="205"/>
      <c r="Z28" s="205"/>
      <c r="AA28" s="205"/>
      <c r="AB28" s="205"/>
      <c r="AC28" s="205"/>
      <c r="AD28" s="205"/>
      <c r="AE28" s="205"/>
      <c r="AF28" s="205"/>
      <c r="AG28" s="205" t="s">
        <v>88</v>
      </c>
      <c r="AH28" s="205" t="s">
        <v>88</v>
      </c>
      <c r="AI28" s="205" t="s">
        <v>927</v>
      </c>
      <c r="AJ28" s="205" t="s">
        <v>928</v>
      </c>
      <c r="AK28" s="216">
        <v>44055</v>
      </c>
      <c r="AL28" s="205">
        <v>1</v>
      </c>
      <c r="AM28">
        <v>2024</v>
      </c>
      <c r="AN28" s="205" t="s">
        <v>929</v>
      </c>
      <c r="AO28" s="205" t="s">
        <v>930</v>
      </c>
      <c r="AP28" s="205">
        <v>2020</v>
      </c>
      <c r="AQ28" s="205">
        <v>2024</v>
      </c>
      <c r="AR28" s="205" t="s">
        <v>33</v>
      </c>
      <c r="AS28" s="205" t="s">
        <v>767</v>
      </c>
      <c r="AT28" s="205" t="s">
        <v>584</v>
      </c>
      <c r="AU28" s="205" t="s">
        <v>729</v>
      </c>
      <c r="AV28" s="205">
        <v>2019</v>
      </c>
      <c r="AW28" s="218">
        <v>85.7</v>
      </c>
      <c r="AX28" s="218" t="s">
        <v>931</v>
      </c>
      <c r="AY28" s="218">
        <v>0</v>
      </c>
      <c r="AZ28" s="218">
        <v>0</v>
      </c>
      <c r="BA28" s="205">
        <v>1</v>
      </c>
      <c r="BB28" s="205" t="s">
        <v>932</v>
      </c>
      <c r="BC28" s="205" t="s">
        <v>926</v>
      </c>
      <c r="BD28" s="205" t="s">
        <v>926</v>
      </c>
      <c r="BE28" s="205"/>
      <c r="BF28" s="205" t="s">
        <v>709</v>
      </c>
      <c r="BG28" s="205">
        <v>3</v>
      </c>
      <c r="BH28" s="216">
        <v>45212</v>
      </c>
      <c r="BI28" s="205" t="s">
        <v>710</v>
      </c>
      <c r="BJ28" s="205" t="s">
        <v>200</v>
      </c>
      <c r="BK28" s="205">
        <v>89.7</v>
      </c>
      <c r="BL28" s="205">
        <v>86.7</v>
      </c>
      <c r="BM28" s="205">
        <v>87.7</v>
      </c>
      <c r="BN28" s="205">
        <v>88.7</v>
      </c>
      <c r="BO28" s="205">
        <v>89.7</v>
      </c>
      <c r="BP28" s="205">
        <v>89.7</v>
      </c>
      <c r="BQ28" s="205"/>
      <c r="BR28" s="205"/>
      <c r="BS28" s="205"/>
      <c r="BT28" s="205"/>
      <c r="BU28" s="205"/>
      <c r="BV28" s="205"/>
      <c r="BW28" s="205">
        <v>85.7</v>
      </c>
      <c r="BX28" s="205">
        <v>86.7</v>
      </c>
      <c r="BY28" s="205">
        <v>88.7</v>
      </c>
      <c r="BZ28" s="205">
        <v>89.7</v>
      </c>
      <c r="CA28" s="205">
        <v>89.7</v>
      </c>
      <c r="CB28" s="205">
        <v>87.7</v>
      </c>
      <c r="CC28" s="205">
        <v>3.1</v>
      </c>
      <c r="CD28" s="205">
        <v>0</v>
      </c>
      <c r="CE28">
        <v>0</v>
      </c>
      <c r="CF28" s="205">
        <v>0</v>
      </c>
      <c r="CG28" s="205" t="s">
        <v>628</v>
      </c>
      <c r="CH28" s="205" t="s">
        <v>628</v>
      </c>
      <c r="CI28" s="205" t="s">
        <v>628</v>
      </c>
      <c r="CJ28" s="205" t="s">
        <v>628</v>
      </c>
      <c r="CK28" s="205" t="s">
        <v>628</v>
      </c>
      <c r="CL28" s="205" t="s">
        <v>628</v>
      </c>
      <c r="CM28" s="205" t="s">
        <v>628</v>
      </c>
      <c r="CN28" s="205">
        <v>0</v>
      </c>
      <c r="CO28" s="205">
        <v>88.7</v>
      </c>
      <c r="CP28" s="205">
        <v>91.8</v>
      </c>
      <c r="CQ28" s="205">
        <v>89.7</v>
      </c>
      <c r="CR28">
        <v>89.7</v>
      </c>
      <c r="CS28" s="205" t="s">
        <v>933</v>
      </c>
      <c r="CT28" s="205">
        <v>0</v>
      </c>
      <c r="CU28" s="205">
        <v>0</v>
      </c>
      <c r="CV28" s="205">
        <v>0</v>
      </c>
      <c r="CW28" s="205">
        <v>0</v>
      </c>
      <c r="CX28" s="205">
        <v>0</v>
      </c>
      <c r="CY28" s="205">
        <v>0</v>
      </c>
      <c r="CZ28" s="205">
        <v>0</v>
      </c>
      <c r="DA28" s="205">
        <v>0</v>
      </c>
      <c r="DB28" s="205">
        <v>0</v>
      </c>
      <c r="DC28" s="205">
        <v>0</v>
      </c>
      <c r="DD28" s="205">
        <v>0</v>
      </c>
      <c r="DE28" s="205">
        <v>0</v>
      </c>
      <c r="DF28">
        <v>89.7</v>
      </c>
      <c r="DG28">
        <v>89.7</v>
      </c>
      <c r="DH28">
        <v>0</v>
      </c>
      <c r="DI28">
        <v>0</v>
      </c>
      <c r="DJ28" s="205">
        <v>0</v>
      </c>
      <c r="DK28" s="205">
        <v>0</v>
      </c>
      <c r="DL28" s="205">
        <v>0</v>
      </c>
      <c r="DM28" s="205">
        <v>0</v>
      </c>
      <c r="DN28" s="205">
        <v>0</v>
      </c>
      <c r="DO28" s="205">
        <v>0</v>
      </c>
      <c r="DP28" s="205">
        <v>0</v>
      </c>
      <c r="DQ28" s="205">
        <v>0</v>
      </c>
      <c r="DR28" s="205">
        <v>0</v>
      </c>
      <c r="DS28" s="205">
        <v>0</v>
      </c>
      <c r="DT28" s="205">
        <v>0</v>
      </c>
      <c r="DU28" s="205">
        <v>0</v>
      </c>
      <c r="DV28" s="205">
        <v>89.7</v>
      </c>
      <c r="DW28" s="205">
        <v>0</v>
      </c>
      <c r="DX28" s="205">
        <v>0</v>
      </c>
      <c r="DY28" s="205">
        <v>0</v>
      </c>
      <c r="DZ28" s="205">
        <v>0</v>
      </c>
      <c r="EA28" s="205">
        <v>0</v>
      </c>
      <c r="EB28" s="205">
        <v>0</v>
      </c>
      <c r="EC28" s="205">
        <v>0</v>
      </c>
      <c r="ED28" s="205">
        <v>0</v>
      </c>
      <c r="EE28" s="205">
        <v>0</v>
      </c>
      <c r="EF28" s="205">
        <v>0</v>
      </c>
      <c r="EG28" s="205">
        <v>0</v>
      </c>
      <c r="EH28" s="205">
        <v>0</v>
      </c>
      <c r="EI28" s="205">
        <v>0</v>
      </c>
      <c r="EJ28" s="205">
        <v>0</v>
      </c>
      <c r="EK28" s="205">
        <v>0</v>
      </c>
      <c r="EL28" s="205">
        <v>0</v>
      </c>
      <c r="EM28" s="205">
        <v>0</v>
      </c>
      <c r="EN28" s="205">
        <v>0</v>
      </c>
      <c r="EO28" s="205">
        <v>0</v>
      </c>
      <c r="EP28" s="205">
        <v>0</v>
      </c>
      <c r="EQ28" s="205">
        <v>0</v>
      </c>
      <c r="ER28" s="205">
        <v>0</v>
      </c>
      <c r="ES28" s="205">
        <v>0</v>
      </c>
      <c r="ET28" s="205">
        <v>0</v>
      </c>
      <c r="EU28" s="205">
        <v>0</v>
      </c>
      <c r="EV28" s="205">
        <v>0</v>
      </c>
      <c r="EW28" s="205">
        <v>0</v>
      </c>
      <c r="EX28" s="205">
        <v>0</v>
      </c>
      <c r="EY28" s="205">
        <v>0</v>
      </c>
      <c r="EZ28" s="205">
        <v>0</v>
      </c>
      <c r="FA28" s="205">
        <v>0</v>
      </c>
      <c r="FB28" s="205">
        <v>0</v>
      </c>
      <c r="FC28" s="205">
        <v>0</v>
      </c>
      <c r="FD28" s="205">
        <v>0</v>
      </c>
      <c r="FE28" s="205">
        <v>0</v>
      </c>
      <c r="FF28" s="205">
        <v>0</v>
      </c>
      <c r="FG28" s="205">
        <v>0</v>
      </c>
      <c r="FH28" s="205">
        <v>0</v>
      </c>
      <c r="FI28" s="205">
        <v>0</v>
      </c>
      <c r="FJ28" s="205">
        <v>0</v>
      </c>
      <c r="FK28" s="205">
        <v>0</v>
      </c>
      <c r="FL28" s="205">
        <v>0</v>
      </c>
      <c r="FM28" s="205">
        <v>0</v>
      </c>
      <c r="FN28" s="205">
        <v>0</v>
      </c>
      <c r="FO28" s="205">
        <v>0</v>
      </c>
      <c r="FP28" s="205">
        <v>0</v>
      </c>
      <c r="FQ28" s="205">
        <v>0</v>
      </c>
      <c r="FR28" s="205">
        <v>0</v>
      </c>
      <c r="FS28" s="205">
        <v>0</v>
      </c>
      <c r="FT28" s="205">
        <v>0</v>
      </c>
      <c r="FU28" s="205">
        <v>0</v>
      </c>
      <c r="FV28" s="205">
        <v>0</v>
      </c>
      <c r="FW28" s="205">
        <v>0</v>
      </c>
      <c r="FX28" s="205">
        <v>0</v>
      </c>
      <c r="FY28" s="205">
        <v>0</v>
      </c>
      <c r="FZ28" s="205">
        <v>0</v>
      </c>
      <c r="GA28" s="205">
        <v>0</v>
      </c>
      <c r="GB28" s="205">
        <v>0</v>
      </c>
      <c r="GC28" s="205">
        <v>0</v>
      </c>
      <c r="GD28" s="205">
        <v>0</v>
      </c>
      <c r="GE28" s="205">
        <v>0</v>
      </c>
      <c r="GF28" s="205">
        <v>0</v>
      </c>
      <c r="GG28" s="205">
        <v>0</v>
      </c>
      <c r="GH28" s="205">
        <v>0</v>
      </c>
      <c r="GI28" s="205">
        <v>0</v>
      </c>
      <c r="GJ28" s="205">
        <v>0</v>
      </c>
      <c r="GK28" s="205">
        <v>0</v>
      </c>
      <c r="GL28" s="205">
        <v>0</v>
      </c>
      <c r="GM28" s="205">
        <v>0</v>
      </c>
      <c r="GN28" s="205">
        <v>0</v>
      </c>
      <c r="GO28" s="205">
        <v>0</v>
      </c>
      <c r="GP28" s="205">
        <v>0</v>
      </c>
      <c r="GQ28" s="205">
        <v>0</v>
      </c>
      <c r="GR28" s="205">
        <v>0</v>
      </c>
      <c r="GS28" s="205">
        <v>0</v>
      </c>
      <c r="GT28" s="205">
        <v>0</v>
      </c>
      <c r="GU28" s="205">
        <v>0</v>
      </c>
      <c r="GV28" s="205">
        <v>0</v>
      </c>
      <c r="GW28" s="205">
        <v>0</v>
      </c>
      <c r="GX28" s="205">
        <v>0</v>
      </c>
      <c r="GY28" s="205">
        <v>0</v>
      </c>
      <c r="GZ28" s="205">
        <v>0</v>
      </c>
      <c r="HA28" s="205">
        <v>0</v>
      </c>
      <c r="HB28" s="205">
        <v>0</v>
      </c>
      <c r="HC28" s="205">
        <v>0</v>
      </c>
      <c r="HD28" s="205">
        <v>0</v>
      </c>
      <c r="HE28" s="205">
        <v>0</v>
      </c>
      <c r="HF28" s="205">
        <v>0</v>
      </c>
      <c r="HG28" s="205">
        <v>0</v>
      </c>
      <c r="HH28" s="205">
        <v>0</v>
      </c>
      <c r="HI28" s="205">
        <v>0</v>
      </c>
      <c r="HJ28" s="205">
        <v>0</v>
      </c>
      <c r="HK28" s="205">
        <v>0</v>
      </c>
      <c r="HL28" s="205">
        <v>0</v>
      </c>
      <c r="HM28" s="205">
        <v>0</v>
      </c>
      <c r="HN28" s="205">
        <v>0</v>
      </c>
      <c r="HO28" s="205">
        <v>0</v>
      </c>
      <c r="HP28" s="205">
        <v>0</v>
      </c>
      <c r="HQ28" s="205">
        <v>0</v>
      </c>
      <c r="HR28" s="205">
        <v>0</v>
      </c>
      <c r="HS28" s="205">
        <v>0</v>
      </c>
      <c r="HT28" s="205">
        <v>0</v>
      </c>
      <c r="HU28" s="205">
        <v>0</v>
      </c>
      <c r="HV28" s="205">
        <v>0</v>
      </c>
      <c r="HW28" s="205">
        <v>0</v>
      </c>
      <c r="HX28" s="205">
        <v>0</v>
      </c>
      <c r="HY28" s="205">
        <v>0</v>
      </c>
      <c r="HZ28" s="205">
        <v>0</v>
      </c>
      <c r="IA28" s="205">
        <v>0</v>
      </c>
      <c r="IB28" s="205">
        <v>0</v>
      </c>
      <c r="IC28" s="205">
        <v>0</v>
      </c>
      <c r="ID28" s="205">
        <v>0</v>
      </c>
      <c r="IE28" s="205">
        <v>0</v>
      </c>
      <c r="IF28" s="205">
        <v>0</v>
      </c>
      <c r="IG28" s="205">
        <v>0</v>
      </c>
      <c r="IH28" s="205">
        <v>0</v>
      </c>
      <c r="II28" s="205" t="s">
        <v>88</v>
      </c>
      <c r="IJ28" s="205" t="s">
        <v>88</v>
      </c>
      <c r="IK28" s="205" t="s">
        <v>88</v>
      </c>
      <c r="IL28" s="205" t="s">
        <v>88</v>
      </c>
      <c r="IM28" s="205" t="s">
        <v>88</v>
      </c>
      <c r="IN28" s="205" t="s">
        <v>88</v>
      </c>
      <c r="IO28" s="205" t="s">
        <v>88</v>
      </c>
      <c r="IP28" s="205" t="s">
        <v>88</v>
      </c>
      <c r="IQ28" s="205" t="s">
        <v>88</v>
      </c>
      <c r="IR28" s="205" t="s">
        <v>88</v>
      </c>
      <c r="IS28" s="205" t="s">
        <v>88</v>
      </c>
      <c r="IT28" s="205" t="s">
        <v>88</v>
      </c>
      <c r="IU28" s="205" t="s">
        <v>88</v>
      </c>
      <c r="IV28" s="205" t="s">
        <v>88</v>
      </c>
      <c r="IW28" s="205" t="s">
        <v>88</v>
      </c>
      <c r="IX28" s="205">
        <v>0</v>
      </c>
      <c r="IY28" s="205">
        <v>0</v>
      </c>
      <c r="IZ28" s="205">
        <v>0</v>
      </c>
      <c r="JA28" s="205">
        <v>0</v>
      </c>
      <c r="JB28" s="205">
        <v>0</v>
      </c>
      <c r="JC28" s="205">
        <v>0</v>
      </c>
      <c r="JD28" s="205">
        <v>0</v>
      </c>
      <c r="JE28" s="205">
        <v>0</v>
      </c>
      <c r="JF28" s="205">
        <v>0</v>
      </c>
      <c r="JG28" s="205">
        <v>0</v>
      </c>
      <c r="JH28" s="205">
        <v>0</v>
      </c>
      <c r="JI28" s="205">
        <v>0</v>
      </c>
      <c r="JJ28" s="219">
        <v>0</v>
      </c>
      <c r="JK28" s="219">
        <v>0</v>
      </c>
      <c r="JL28" s="219">
        <v>0</v>
      </c>
      <c r="JM28" s="219">
        <v>0</v>
      </c>
      <c r="JN28" s="219">
        <v>0</v>
      </c>
      <c r="JO28" s="219">
        <v>0</v>
      </c>
      <c r="JP28" s="219">
        <v>0</v>
      </c>
      <c r="JQ28" s="219">
        <v>0</v>
      </c>
      <c r="JR28" s="219">
        <v>0</v>
      </c>
      <c r="JS28" s="219">
        <v>0</v>
      </c>
      <c r="JT28" s="219">
        <v>0</v>
      </c>
      <c r="JU28" s="219">
        <v>0</v>
      </c>
      <c r="JV28" s="219">
        <v>0</v>
      </c>
      <c r="JW28" s="205">
        <v>0</v>
      </c>
      <c r="JX28" s="205">
        <v>0</v>
      </c>
      <c r="JY28" s="205">
        <v>0</v>
      </c>
      <c r="JZ28" s="205">
        <v>0</v>
      </c>
      <c r="KA28" s="205">
        <v>0</v>
      </c>
      <c r="KB28" s="205">
        <v>0</v>
      </c>
      <c r="KC28" s="205">
        <v>0</v>
      </c>
      <c r="KD28" s="205">
        <v>0</v>
      </c>
      <c r="KE28" s="205">
        <v>0</v>
      </c>
      <c r="KF28" s="205">
        <v>0</v>
      </c>
      <c r="KG28" s="205">
        <v>0</v>
      </c>
      <c r="KH28" s="205">
        <v>0</v>
      </c>
      <c r="KI28" s="205">
        <v>0</v>
      </c>
      <c r="KJ28" s="205" t="s">
        <v>595</v>
      </c>
      <c r="KK28" s="205" t="s">
        <v>88</v>
      </c>
      <c r="KL28" s="205" t="s">
        <v>88</v>
      </c>
      <c r="KM28" s="205" t="s">
        <v>88</v>
      </c>
      <c r="KN28" s="205" t="s">
        <v>88</v>
      </c>
      <c r="KO28" s="205" t="s">
        <v>88</v>
      </c>
      <c r="KP28" s="205" t="s">
        <v>88</v>
      </c>
      <c r="KQ28" s="205" t="s">
        <v>88</v>
      </c>
      <c r="KR28" s="205" t="s">
        <v>88</v>
      </c>
      <c r="KS28" s="205" t="s">
        <v>88</v>
      </c>
      <c r="KT28" s="205" t="s">
        <v>88</v>
      </c>
      <c r="KU28" s="205" t="s">
        <v>88</v>
      </c>
      <c r="KV28" s="205" t="s">
        <v>595</v>
      </c>
      <c r="KW28" s="205" t="s">
        <v>595</v>
      </c>
      <c r="KX28" s="205" t="s">
        <v>595</v>
      </c>
      <c r="KY28" s="205" t="s">
        <v>595</v>
      </c>
      <c r="KZ28" s="205" t="s">
        <v>595</v>
      </c>
      <c r="LA28" s="205" t="s">
        <v>88</v>
      </c>
      <c r="LB28" s="205" t="s">
        <v>88</v>
      </c>
      <c r="LC28" s="205" t="s">
        <v>88</v>
      </c>
      <c r="LD28" s="205" t="s">
        <v>88</v>
      </c>
      <c r="LE28" s="205" t="s">
        <v>88</v>
      </c>
      <c r="LF28" s="205" t="s">
        <v>88</v>
      </c>
      <c r="LG28" s="205" t="s">
        <v>88</v>
      </c>
      <c r="LH28" s="219" t="s">
        <v>595</v>
      </c>
      <c r="LI28" s="219" t="s">
        <v>913</v>
      </c>
      <c r="LJ28" s="219" t="s">
        <v>628</v>
      </c>
      <c r="LK28" s="219" t="s">
        <v>631</v>
      </c>
      <c r="LL28" s="219" t="s">
        <v>88</v>
      </c>
      <c r="LM28" s="219" t="s">
        <v>88</v>
      </c>
      <c r="LN28" s="219" t="s">
        <v>88</v>
      </c>
      <c r="LO28" s="219">
        <v>0</v>
      </c>
      <c r="LP28" s="219">
        <v>0</v>
      </c>
      <c r="LQ28" s="219">
        <v>7927525000</v>
      </c>
      <c r="LR28" s="219">
        <v>0</v>
      </c>
      <c r="LS28" s="219">
        <v>0</v>
      </c>
      <c r="LT28" s="219">
        <v>0</v>
      </c>
      <c r="LU28" s="219">
        <v>0</v>
      </c>
      <c r="LV28" s="205" t="s">
        <v>595</v>
      </c>
      <c r="LW28" s="205" t="s">
        <v>595</v>
      </c>
      <c r="LX28" s="205" t="s">
        <v>595</v>
      </c>
      <c r="LY28" s="205" t="s">
        <v>595</v>
      </c>
      <c r="LZ28" s="205" t="s">
        <v>595</v>
      </c>
      <c r="MA28" s="205" t="s">
        <v>88</v>
      </c>
      <c r="MB28" s="205" t="s">
        <v>88</v>
      </c>
      <c r="MC28" s="205" t="s">
        <v>88</v>
      </c>
      <c r="MD28" s="205" t="s">
        <v>88</v>
      </c>
      <c r="ME28" s="205" t="s">
        <v>88</v>
      </c>
      <c r="MF28" s="205" t="s">
        <v>88</v>
      </c>
      <c r="MG28" s="205" t="s">
        <v>88</v>
      </c>
      <c r="MH28" s="205">
        <v>0</v>
      </c>
      <c r="MI28" s="205">
        <v>0</v>
      </c>
      <c r="MJ28">
        <v>89.7</v>
      </c>
      <c r="MK28" s="205">
        <v>0</v>
      </c>
      <c r="ML28" s="205">
        <v>0</v>
      </c>
      <c r="MM28" s="205">
        <v>0</v>
      </c>
      <c r="MN28" s="205">
        <v>0</v>
      </c>
      <c r="MO28" s="205">
        <v>0</v>
      </c>
      <c r="MP28" s="205">
        <v>0</v>
      </c>
      <c r="MQ28" s="205">
        <v>0</v>
      </c>
      <c r="MR28" s="205">
        <v>0</v>
      </c>
      <c r="MS28" s="205">
        <v>0</v>
      </c>
      <c r="MT28" s="205">
        <v>0</v>
      </c>
      <c r="MU28" s="205">
        <v>0</v>
      </c>
      <c r="MV28" s="205">
        <v>0</v>
      </c>
      <c r="MW28" s="205">
        <v>0</v>
      </c>
      <c r="MX28" s="205">
        <v>0</v>
      </c>
      <c r="MY28" s="205">
        <v>0</v>
      </c>
      <c r="MZ28" s="205">
        <v>0</v>
      </c>
      <c r="NA28" s="205">
        <v>0</v>
      </c>
      <c r="NB28" s="205">
        <v>0</v>
      </c>
      <c r="NC28" s="205">
        <v>0</v>
      </c>
      <c r="ND28" s="205">
        <v>0</v>
      </c>
      <c r="NE28" s="205">
        <v>0</v>
      </c>
      <c r="NF28" s="205">
        <v>0</v>
      </c>
      <c r="NG28" s="205">
        <v>0</v>
      </c>
      <c r="NH28" s="205">
        <v>0</v>
      </c>
      <c r="NI28" s="205" t="s">
        <v>595</v>
      </c>
      <c r="NJ28" s="205" t="s">
        <v>595</v>
      </c>
      <c r="NK28" s="205" t="s">
        <v>595</v>
      </c>
      <c r="NL28" s="205" t="s">
        <v>595</v>
      </c>
      <c r="NM28" s="205" t="s">
        <v>595</v>
      </c>
      <c r="NN28" s="205" t="s">
        <v>88</v>
      </c>
      <c r="NO28" s="205" t="s">
        <v>88</v>
      </c>
      <c r="NP28" s="205" t="s">
        <v>88</v>
      </c>
      <c r="NQ28" s="205" t="s">
        <v>88</v>
      </c>
      <c r="NR28" s="205" t="s">
        <v>88</v>
      </c>
      <c r="NS28" s="205" t="s">
        <v>88</v>
      </c>
      <c r="NT28" s="205" t="s">
        <v>88</v>
      </c>
      <c r="NU28" s="205">
        <v>0</v>
      </c>
      <c r="NV28" s="205">
        <v>0</v>
      </c>
      <c r="NW28" s="205">
        <v>0</v>
      </c>
      <c r="NX28" s="205">
        <v>0</v>
      </c>
      <c r="NY28" s="205">
        <v>0</v>
      </c>
      <c r="NZ28" s="205">
        <v>0</v>
      </c>
      <c r="OA28" s="205">
        <v>0</v>
      </c>
      <c r="OB28" s="205">
        <v>0</v>
      </c>
      <c r="OC28" s="205">
        <v>0</v>
      </c>
      <c r="OD28" s="205">
        <v>0</v>
      </c>
      <c r="OE28" s="205">
        <v>0</v>
      </c>
      <c r="OF28" s="205">
        <v>0</v>
      </c>
      <c r="OG28" s="205">
        <v>0</v>
      </c>
      <c r="OH28" s="205">
        <v>0</v>
      </c>
      <c r="OI28" s="205">
        <v>0</v>
      </c>
      <c r="OJ28" s="205">
        <v>0</v>
      </c>
      <c r="OK28" s="205">
        <v>0</v>
      </c>
      <c r="OL28" s="205">
        <v>0</v>
      </c>
      <c r="OM28" s="205">
        <v>0</v>
      </c>
      <c r="ON28" s="205">
        <v>0</v>
      </c>
      <c r="OO28" s="205">
        <v>0</v>
      </c>
      <c r="OP28" s="205">
        <v>0</v>
      </c>
      <c r="OQ28" s="205">
        <v>0</v>
      </c>
      <c r="OR28" s="205">
        <v>0</v>
      </c>
      <c r="OS28" s="205"/>
      <c r="OT28" s="217"/>
      <c r="OU28" s="205" t="s">
        <v>924</v>
      </c>
      <c r="OV28" s="205">
        <v>87.7</v>
      </c>
      <c r="OW28" s="205">
        <v>0</v>
      </c>
      <c r="OX28" s="205">
        <v>0</v>
      </c>
      <c r="OY28" s="205">
        <v>0</v>
      </c>
      <c r="OZ28" s="205">
        <v>0</v>
      </c>
      <c r="PA28" s="205">
        <v>0</v>
      </c>
      <c r="PB28" s="205">
        <v>0</v>
      </c>
      <c r="PC28" s="205">
        <v>0</v>
      </c>
      <c r="PD28" s="205">
        <v>0</v>
      </c>
      <c r="PE28" s="205">
        <v>0</v>
      </c>
      <c r="PF28" s="205">
        <v>0</v>
      </c>
      <c r="PG28" s="205">
        <v>0</v>
      </c>
      <c r="PH28" s="205">
        <v>0</v>
      </c>
      <c r="PI28" s="205">
        <v>0</v>
      </c>
      <c r="PJ28" s="205">
        <v>0</v>
      </c>
      <c r="PK28" s="205">
        <v>0</v>
      </c>
      <c r="PL28" s="205">
        <v>0</v>
      </c>
      <c r="PM28" s="205">
        <v>0</v>
      </c>
      <c r="PN28" s="205">
        <v>0</v>
      </c>
      <c r="PO28" s="205">
        <v>0</v>
      </c>
      <c r="PP28" s="205">
        <v>0</v>
      </c>
      <c r="PQ28" s="205">
        <v>0</v>
      </c>
      <c r="PR28" s="205">
        <v>0</v>
      </c>
      <c r="PS28" s="205">
        <v>0</v>
      </c>
      <c r="PT28" s="205">
        <v>0</v>
      </c>
      <c r="PU28" s="205">
        <v>0</v>
      </c>
      <c r="PV28" s="205">
        <v>0</v>
      </c>
      <c r="PW28" s="219">
        <v>0</v>
      </c>
      <c r="PX28" s="219">
        <v>0</v>
      </c>
      <c r="PY28" s="205" t="s">
        <v>914</v>
      </c>
    </row>
    <row r="29" spans="1:441" ht="15.75" customHeight="1" x14ac:dyDescent="0.35">
      <c r="A29" s="205" t="s">
        <v>77</v>
      </c>
      <c r="B29" s="205">
        <v>7868</v>
      </c>
      <c r="C29" s="205"/>
      <c r="D29" s="215">
        <v>2020110010191</v>
      </c>
      <c r="E29" s="205" t="s">
        <v>563</v>
      </c>
      <c r="F29" s="205" t="s">
        <v>37</v>
      </c>
      <c r="G29" s="205" t="s">
        <v>564</v>
      </c>
      <c r="H29" s="205" t="s">
        <v>685</v>
      </c>
      <c r="I29" s="205" t="s">
        <v>628</v>
      </c>
      <c r="J29" s="205" t="s">
        <v>687</v>
      </c>
      <c r="K29" s="205" t="s">
        <v>688</v>
      </c>
      <c r="L29" s="205" t="s">
        <v>689</v>
      </c>
      <c r="M29" s="205" t="s">
        <v>690</v>
      </c>
      <c r="N29" s="205" t="s">
        <v>738</v>
      </c>
      <c r="O29" s="205" t="s">
        <v>739</v>
      </c>
      <c r="P29" s="205" t="s">
        <v>740</v>
      </c>
      <c r="Q29" s="205" t="s">
        <v>741</v>
      </c>
      <c r="R29" s="205" t="s">
        <v>695</v>
      </c>
      <c r="S29" s="205" t="s">
        <v>934</v>
      </c>
      <c r="T29" s="205" t="s">
        <v>935</v>
      </c>
      <c r="U29" s="205"/>
      <c r="V29" s="205"/>
      <c r="W29" s="205"/>
      <c r="X29" s="205"/>
      <c r="Y29" s="205"/>
      <c r="Z29" s="205" t="s">
        <v>936</v>
      </c>
      <c r="AA29" s="205" t="s">
        <v>935</v>
      </c>
      <c r="AB29" s="205"/>
      <c r="AC29" s="205"/>
      <c r="AD29" s="205"/>
      <c r="AE29" s="205"/>
      <c r="AF29" s="205"/>
      <c r="AG29" s="205" t="s">
        <v>88</v>
      </c>
      <c r="AH29" s="205" t="s">
        <v>88</v>
      </c>
      <c r="AI29" s="205" t="s">
        <v>937</v>
      </c>
      <c r="AJ29" s="205" t="s">
        <v>938</v>
      </c>
      <c r="AK29" s="216">
        <v>44055</v>
      </c>
      <c r="AL29" s="205">
        <v>1</v>
      </c>
      <c r="AM29">
        <v>2024</v>
      </c>
      <c r="AN29" s="205" t="s">
        <v>939</v>
      </c>
      <c r="AO29" s="205" t="s">
        <v>940</v>
      </c>
      <c r="AP29" s="205">
        <v>2020</v>
      </c>
      <c r="AQ29" s="205">
        <v>2024</v>
      </c>
      <c r="AR29" s="205" t="s">
        <v>44</v>
      </c>
      <c r="AS29" s="205" t="s">
        <v>728</v>
      </c>
      <c r="AT29" s="205" t="s">
        <v>625</v>
      </c>
      <c r="AU29" s="205" t="s">
        <v>585</v>
      </c>
      <c r="AV29" s="205">
        <v>2019</v>
      </c>
      <c r="AW29" s="218">
        <v>50</v>
      </c>
      <c r="AX29" s="218" t="s">
        <v>941</v>
      </c>
      <c r="AY29" s="218">
        <v>0</v>
      </c>
      <c r="AZ29" s="218">
        <v>1</v>
      </c>
      <c r="BA29" s="205">
        <v>0</v>
      </c>
      <c r="BB29" s="205" t="s">
        <v>942</v>
      </c>
      <c r="BC29" s="205" t="s">
        <v>943</v>
      </c>
      <c r="BD29" s="205" t="s">
        <v>944</v>
      </c>
      <c r="BE29" s="205" t="s">
        <v>628</v>
      </c>
      <c r="BF29" s="205" t="s">
        <v>709</v>
      </c>
      <c r="BG29" s="205">
        <v>3</v>
      </c>
      <c r="BH29" s="216">
        <v>45212</v>
      </c>
      <c r="BI29" s="205" t="s">
        <v>710</v>
      </c>
      <c r="BJ29" s="205" t="s">
        <v>199</v>
      </c>
      <c r="BK29" s="205">
        <v>65</v>
      </c>
      <c r="BL29" s="205">
        <v>7</v>
      </c>
      <c r="BM29" s="205">
        <v>12</v>
      </c>
      <c r="BN29" s="205">
        <v>20</v>
      </c>
      <c r="BO29" s="205">
        <v>20</v>
      </c>
      <c r="BP29" s="205">
        <v>6</v>
      </c>
      <c r="BQ29" s="205"/>
      <c r="BR29" s="205"/>
      <c r="BS29" s="205"/>
      <c r="BT29" s="205"/>
      <c r="BU29" s="205"/>
      <c r="BV29" s="205"/>
      <c r="BW29" s="205">
        <v>7</v>
      </c>
      <c r="BX29" s="205">
        <v>12</v>
      </c>
      <c r="BY29" s="205">
        <v>20</v>
      </c>
      <c r="BZ29" s="205">
        <v>20</v>
      </c>
      <c r="CA29" s="205">
        <v>6</v>
      </c>
      <c r="CB29" s="205">
        <v>12</v>
      </c>
      <c r="CC29" s="205">
        <v>20</v>
      </c>
      <c r="CD29" s="205">
        <v>20</v>
      </c>
      <c r="CE29">
        <v>6</v>
      </c>
      <c r="CF29" s="205">
        <v>0</v>
      </c>
      <c r="CG29" s="205" t="s">
        <v>628</v>
      </c>
      <c r="CH29" s="205" t="s">
        <v>628</v>
      </c>
      <c r="CI29" s="205" t="s">
        <v>628</v>
      </c>
      <c r="CJ29" s="205" t="s">
        <v>628</v>
      </c>
      <c r="CK29" s="205" t="s">
        <v>628</v>
      </c>
      <c r="CL29" s="205" t="s">
        <v>628</v>
      </c>
      <c r="CM29" s="205" t="s">
        <v>628</v>
      </c>
      <c r="CN29" s="205">
        <v>6.9999999999999991</v>
      </c>
      <c r="CO29" s="205">
        <v>11.999999999999995</v>
      </c>
      <c r="CP29" s="205">
        <v>20</v>
      </c>
      <c r="CQ29" s="205">
        <v>20</v>
      </c>
      <c r="CR29">
        <v>58.999999999999993</v>
      </c>
      <c r="CS29" s="205" t="s">
        <v>933</v>
      </c>
      <c r="CT29" s="205">
        <v>0</v>
      </c>
      <c r="CU29" s="205">
        <v>0</v>
      </c>
      <c r="CV29" s="205">
        <v>1</v>
      </c>
      <c r="CW29" s="205">
        <v>0</v>
      </c>
      <c r="CX29" s="205">
        <v>5</v>
      </c>
      <c r="CY29" s="205">
        <v>0</v>
      </c>
      <c r="CZ29" s="205">
        <v>0</v>
      </c>
      <c r="DA29" s="205">
        <v>0</v>
      </c>
      <c r="DB29" s="205">
        <v>0</v>
      </c>
      <c r="DC29" s="205">
        <v>0</v>
      </c>
      <c r="DD29" s="205">
        <v>0</v>
      </c>
      <c r="DE29" s="205">
        <v>0</v>
      </c>
      <c r="DF29">
        <v>6</v>
      </c>
      <c r="DG29">
        <v>6</v>
      </c>
      <c r="DH29">
        <v>6</v>
      </c>
      <c r="DI29">
        <v>6</v>
      </c>
      <c r="DJ29" s="205">
        <v>0</v>
      </c>
      <c r="DK29" s="205">
        <v>0</v>
      </c>
      <c r="DL29" s="205">
        <v>0</v>
      </c>
      <c r="DM29" s="205">
        <v>0</v>
      </c>
      <c r="DN29" s="205">
        <v>0</v>
      </c>
      <c r="DO29" s="205">
        <v>0</v>
      </c>
      <c r="DP29" s="205">
        <v>0</v>
      </c>
      <c r="DQ29" s="205">
        <v>0</v>
      </c>
      <c r="DR29" s="205">
        <v>0</v>
      </c>
      <c r="DS29" s="205">
        <v>0</v>
      </c>
      <c r="DT29" s="205">
        <v>0</v>
      </c>
      <c r="DU29" s="205">
        <v>0</v>
      </c>
      <c r="DV29" s="205">
        <v>6</v>
      </c>
      <c r="DW29" s="205">
        <v>0</v>
      </c>
      <c r="DX29" s="205">
        <v>0</v>
      </c>
      <c r="DY29" s="205">
        <v>0</v>
      </c>
      <c r="DZ29" s="205">
        <v>0</v>
      </c>
      <c r="EA29" s="205">
        <v>0</v>
      </c>
      <c r="EB29" s="205">
        <v>0</v>
      </c>
      <c r="EC29" s="205">
        <v>0</v>
      </c>
      <c r="ED29" s="205">
        <v>0</v>
      </c>
      <c r="EE29" s="205">
        <v>0</v>
      </c>
      <c r="EF29" s="205">
        <v>0</v>
      </c>
      <c r="EG29" s="205">
        <v>0</v>
      </c>
      <c r="EH29" s="205">
        <v>0</v>
      </c>
      <c r="EI29" s="205">
        <v>0</v>
      </c>
      <c r="EJ29" s="205">
        <v>0</v>
      </c>
      <c r="EK29" s="205">
        <v>0</v>
      </c>
      <c r="EL29" s="205">
        <v>0</v>
      </c>
      <c r="EM29" s="205" t="s">
        <v>945</v>
      </c>
      <c r="EN29" s="205">
        <v>0</v>
      </c>
      <c r="EO29" s="205" t="s">
        <v>946</v>
      </c>
      <c r="EP29" s="205">
        <v>0</v>
      </c>
      <c r="EQ29" s="205">
        <v>0</v>
      </c>
      <c r="ER29" s="205">
        <v>0</v>
      </c>
      <c r="ES29" s="205">
        <v>0</v>
      </c>
      <c r="ET29" s="205">
        <v>0</v>
      </c>
      <c r="EU29" s="205">
        <v>0</v>
      </c>
      <c r="EV29" s="205">
        <v>0</v>
      </c>
      <c r="EW29" s="205">
        <v>0</v>
      </c>
      <c r="EX29" s="205">
        <v>0</v>
      </c>
      <c r="EY29" s="205">
        <v>0</v>
      </c>
      <c r="EZ29" s="205">
        <v>0</v>
      </c>
      <c r="FA29" s="205">
        <v>0</v>
      </c>
      <c r="FB29" s="205">
        <v>0</v>
      </c>
      <c r="FC29" s="205">
        <v>0</v>
      </c>
      <c r="FD29" s="205">
        <v>0</v>
      </c>
      <c r="FE29" s="205">
        <v>0</v>
      </c>
      <c r="FF29" s="205">
        <v>0</v>
      </c>
      <c r="FG29" s="205">
        <v>0</v>
      </c>
      <c r="FH29" s="205">
        <v>0</v>
      </c>
      <c r="FI29" s="205">
        <v>0</v>
      </c>
      <c r="FJ29" s="205">
        <v>0</v>
      </c>
      <c r="FK29" s="205">
        <v>0</v>
      </c>
      <c r="FL29" s="205">
        <v>0</v>
      </c>
      <c r="FM29" s="205">
        <v>0</v>
      </c>
      <c r="FN29" s="205">
        <v>0</v>
      </c>
      <c r="FO29" s="205">
        <v>0</v>
      </c>
      <c r="FP29" s="205">
        <v>0</v>
      </c>
      <c r="FQ29" s="205">
        <v>0</v>
      </c>
      <c r="FR29" s="205">
        <v>0</v>
      </c>
      <c r="FS29" s="205">
        <v>0</v>
      </c>
      <c r="FT29" s="205">
        <v>0</v>
      </c>
      <c r="FU29" s="205">
        <v>0</v>
      </c>
      <c r="FV29" s="205">
        <v>0</v>
      </c>
      <c r="FW29" s="205">
        <v>0</v>
      </c>
      <c r="FX29" s="205">
        <v>0</v>
      </c>
      <c r="FY29" s="205">
        <v>0</v>
      </c>
      <c r="FZ29" s="205">
        <v>0</v>
      </c>
      <c r="GA29" s="205">
        <v>0</v>
      </c>
      <c r="GB29" s="205">
        <v>0</v>
      </c>
      <c r="GC29" s="205">
        <v>0</v>
      </c>
      <c r="GD29" s="205">
        <v>0</v>
      </c>
      <c r="GE29" s="205">
        <v>0</v>
      </c>
      <c r="GF29" s="205">
        <v>0</v>
      </c>
      <c r="GG29" s="205">
        <v>0</v>
      </c>
      <c r="GH29" s="205">
        <v>0</v>
      </c>
      <c r="GI29" s="205">
        <v>0</v>
      </c>
      <c r="GJ29" s="205">
        <v>0</v>
      </c>
      <c r="GK29" s="205">
        <v>0</v>
      </c>
      <c r="GL29" s="205">
        <v>0</v>
      </c>
      <c r="GM29" s="205">
        <v>0</v>
      </c>
      <c r="GN29" s="205">
        <v>0</v>
      </c>
      <c r="GO29" s="205">
        <v>0</v>
      </c>
      <c r="GP29" s="205">
        <v>0</v>
      </c>
      <c r="GQ29" s="205">
        <v>0</v>
      </c>
      <c r="GR29" s="205">
        <v>0</v>
      </c>
      <c r="GS29" s="205">
        <v>0</v>
      </c>
      <c r="GT29" s="205">
        <v>0</v>
      </c>
      <c r="GU29" s="205">
        <v>0</v>
      </c>
      <c r="GV29" s="205">
        <v>0</v>
      </c>
      <c r="GW29" s="205">
        <v>0</v>
      </c>
      <c r="GX29" s="205">
        <v>0</v>
      </c>
      <c r="GY29" s="205">
        <v>0</v>
      </c>
      <c r="GZ29" s="205">
        <v>0</v>
      </c>
      <c r="HA29" s="205">
        <v>0</v>
      </c>
      <c r="HB29" s="205">
        <v>0</v>
      </c>
      <c r="HC29" s="205">
        <v>0</v>
      </c>
      <c r="HD29" s="205">
        <v>0</v>
      </c>
      <c r="HE29" s="205">
        <v>0</v>
      </c>
      <c r="HF29" s="205">
        <v>0</v>
      </c>
      <c r="HG29" s="205">
        <v>0</v>
      </c>
      <c r="HH29" s="205">
        <v>0</v>
      </c>
      <c r="HI29" s="205">
        <v>0</v>
      </c>
      <c r="HJ29" s="205">
        <v>0</v>
      </c>
      <c r="HK29" s="205">
        <v>0</v>
      </c>
      <c r="HL29" s="205">
        <v>0</v>
      </c>
      <c r="HM29" s="205">
        <v>0</v>
      </c>
      <c r="HN29" s="205">
        <v>0</v>
      </c>
      <c r="HO29" s="205">
        <v>0</v>
      </c>
      <c r="HP29" s="205">
        <v>0</v>
      </c>
      <c r="HQ29" s="205">
        <v>0</v>
      </c>
      <c r="HR29" s="205">
        <v>0</v>
      </c>
      <c r="HS29" s="205">
        <v>0</v>
      </c>
      <c r="HT29" s="205">
        <v>0</v>
      </c>
      <c r="HU29" s="205">
        <v>0</v>
      </c>
      <c r="HV29" s="205">
        <v>0</v>
      </c>
      <c r="HW29" s="205">
        <v>0</v>
      </c>
      <c r="HX29" s="205">
        <v>0</v>
      </c>
      <c r="HY29" s="205">
        <v>0</v>
      </c>
      <c r="HZ29" s="205">
        <v>0</v>
      </c>
      <c r="IA29" s="205">
        <v>0</v>
      </c>
      <c r="IB29" s="205">
        <v>0</v>
      </c>
      <c r="IC29" s="205">
        <v>0</v>
      </c>
      <c r="ID29" s="205">
        <v>0</v>
      </c>
      <c r="IE29" s="205">
        <v>0</v>
      </c>
      <c r="IF29" s="205">
        <v>0</v>
      </c>
      <c r="IG29" s="205">
        <v>0</v>
      </c>
      <c r="IH29" s="205">
        <v>0</v>
      </c>
      <c r="II29" s="205" t="s">
        <v>88</v>
      </c>
      <c r="IJ29" s="205" t="s">
        <v>88</v>
      </c>
      <c r="IK29" s="205" t="s">
        <v>88</v>
      </c>
      <c r="IL29" s="205" t="s">
        <v>88</v>
      </c>
      <c r="IM29" s="205" t="s">
        <v>88</v>
      </c>
      <c r="IN29" s="205" t="s">
        <v>88</v>
      </c>
      <c r="IO29" s="205" t="s">
        <v>88</v>
      </c>
      <c r="IP29" s="205" t="s">
        <v>88</v>
      </c>
      <c r="IQ29" s="205" t="s">
        <v>88</v>
      </c>
      <c r="IR29" s="205" t="s">
        <v>88</v>
      </c>
      <c r="IS29" s="205" t="s">
        <v>88</v>
      </c>
      <c r="IT29" s="205" t="s">
        <v>88</v>
      </c>
      <c r="IU29" s="205" t="s">
        <v>88</v>
      </c>
      <c r="IV29" s="205" t="s">
        <v>88</v>
      </c>
      <c r="IW29" s="205" t="s">
        <v>88</v>
      </c>
      <c r="IX29" s="205">
        <v>0</v>
      </c>
      <c r="IY29" s="205">
        <v>0</v>
      </c>
      <c r="IZ29" s="205">
        <v>0</v>
      </c>
      <c r="JA29" s="205">
        <v>0</v>
      </c>
      <c r="JB29" s="205">
        <v>0</v>
      </c>
      <c r="JC29" s="205">
        <v>0</v>
      </c>
      <c r="JD29" s="205">
        <v>0</v>
      </c>
      <c r="JE29" s="205">
        <v>0</v>
      </c>
      <c r="JF29" s="205">
        <v>0</v>
      </c>
      <c r="JG29" s="205">
        <v>0</v>
      </c>
      <c r="JH29" s="205">
        <v>0</v>
      </c>
      <c r="JI29" s="205">
        <v>0</v>
      </c>
      <c r="JJ29" s="219">
        <v>0</v>
      </c>
      <c r="JK29" s="219">
        <v>0</v>
      </c>
      <c r="JL29" s="219">
        <v>0</v>
      </c>
      <c r="JM29" s="219">
        <v>0</v>
      </c>
      <c r="JN29" s="219">
        <v>0</v>
      </c>
      <c r="JO29" s="219">
        <v>0</v>
      </c>
      <c r="JP29" s="219">
        <v>0</v>
      </c>
      <c r="JQ29" s="219">
        <v>0</v>
      </c>
      <c r="JR29" s="219">
        <v>0</v>
      </c>
      <c r="JS29" s="219">
        <v>0</v>
      </c>
      <c r="JT29" s="219">
        <v>0</v>
      </c>
      <c r="JU29" s="219">
        <v>0</v>
      </c>
      <c r="JV29" s="219">
        <v>0</v>
      </c>
      <c r="JW29" s="205">
        <v>0</v>
      </c>
      <c r="JX29" s="205">
        <v>0</v>
      </c>
      <c r="JY29" s="205">
        <v>0</v>
      </c>
      <c r="JZ29" s="205">
        <v>0</v>
      </c>
      <c r="KA29" s="205">
        <v>0</v>
      </c>
      <c r="KB29" s="205">
        <v>0</v>
      </c>
      <c r="KC29" s="205">
        <v>0</v>
      </c>
      <c r="KD29" s="205">
        <v>0</v>
      </c>
      <c r="KE29" s="205">
        <v>0</v>
      </c>
      <c r="KF29" s="205">
        <v>0</v>
      </c>
      <c r="KG29" s="205">
        <v>0</v>
      </c>
      <c r="KH29" s="205">
        <v>0</v>
      </c>
      <c r="KI29" s="205">
        <v>0</v>
      </c>
      <c r="KJ29" s="205" t="s">
        <v>595</v>
      </c>
      <c r="KK29" s="205" t="s">
        <v>88</v>
      </c>
      <c r="KL29" s="205">
        <v>0</v>
      </c>
      <c r="KM29" s="205" t="s">
        <v>88</v>
      </c>
      <c r="KN29" s="205">
        <v>0</v>
      </c>
      <c r="KO29" s="205" t="s">
        <v>88</v>
      </c>
      <c r="KP29" s="205" t="s">
        <v>88</v>
      </c>
      <c r="KQ29" s="205" t="s">
        <v>88</v>
      </c>
      <c r="KR29" s="205" t="s">
        <v>88</v>
      </c>
      <c r="KS29" s="205" t="s">
        <v>88</v>
      </c>
      <c r="KT29" s="205" t="s">
        <v>88</v>
      </c>
      <c r="KU29" s="205" t="s">
        <v>88</v>
      </c>
      <c r="KV29" s="205" t="s">
        <v>595</v>
      </c>
      <c r="KW29" s="205" t="s">
        <v>595</v>
      </c>
      <c r="KX29" s="205">
        <v>0</v>
      </c>
      <c r="KY29" s="205">
        <v>0</v>
      </c>
      <c r="KZ29" s="205">
        <v>0</v>
      </c>
      <c r="LA29" s="205" t="s">
        <v>88</v>
      </c>
      <c r="LB29" s="205" t="s">
        <v>88</v>
      </c>
      <c r="LC29" s="205" t="s">
        <v>88</v>
      </c>
      <c r="LD29" s="205" t="s">
        <v>88</v>
      </c>
      <c r="LE29" s="205" t="s">
        <v>88</v>
      </c>
      <c r="LF29" s="205" t="s">
        <v>88</v>
      </c>
      <c r="LG29" s="205" t="s">
        <v>88</v>
      </c>
      <c r="LH29" s="219">
        <v>0</v>
      </c>
      <c r="LI29" s="219" t="s">
        <v>913</v>
      </c>
      <c r="LJ29" s="219" t="s">
        <v>628</v>
      </c>
      <c r="LK29" s="219" t="s">
        <v>631</v>
      </c>
      <c r="LL29" s="219" t="s">
        <v>88</v>
      </c>
      <c r="LM29" s="219" t="s">
        <v>88</v>
      </c>
      <c r="LN29" s="219" t="s">
        <v>88</v>
      </c>
      <c r="LO29" s="219">
        <v>0</v>
      </c>
      <c r="LP29" s="219">
        <v>0</v>
      </c>
      <c r="LQ29" s="219">
        <v>7927525000</v>
      </c>
      <c r="LR29" s="219">
        <v>0</v>
      </c>
      <c r="LS29" s="219">
        <v>0</v>
      </c>
      <c r="LT29" s="219">
        <v>0</v>
      </c>
      <c r="LU29" s="219">
        <v>0</v>
      </c>
      <c r="LV29" s="205" t="s">
        <v>595</v>
      </c>
      <c r="LW29" s="205" t="s">
        <v>595</v>
      </c>
      <c r="LX29" s="205">
        <v>0</v>
      </c>
      <c r="LY29" s="205">
        <v>0</v>
      </c>
      <c r="LZ29" s="205">
        <v>0</v>
      </c>
      <c r="MA29" s="205" t="s">
        <v>88</v>
      </c>
      <c r="MB29" s="205" t="s">
        <v>88</v>
      </c>
      <c r="MC29" s="205" t="s">
        <v>88</v>
      </c>
      <c r="MD29" s="205" t="s">
        <v>88</v>
      </c>
      <c r="ME29" s="205" t="s">
        <v>88</v>
      </c>
      <c r="MF29" s="205" t="s">
        <v>88</v>
      </c>
      <c r="MG29" s="205" t="s">
        <v>88</v>
      </c>
      <c r="MH29" s="205">
        <v>0</v>
      </c>
      <c r="MI29" s="205">
        <v>0</v>
      </c>
      <c r="MJ29">
        <v>0</v>
      </c>
      <c r="MK29" s="205">
        <v>0</v>
      </c>
      <c r="ML29" s="205">
        <v>0</v>
      </c>
      <c r="MM29" s="205">
        <v>0</v>
      </c>
      <c r="MN29" s="205">
        <v>0</v>
      </c>
      <c r="MO29" s="205">
        <v>0</v>
      </c>
      <c r="MP29" s="205">
        <v>0</v>
      </c>
      <c r="MQ29" s="205">
        <v>0</v>
      </c>
      <c r="MR29" s="205">
        <v>0</v>
      </c>
      <c r="MS29" s="205">
        <v>0</v>
      </c>
      <c r="MT29" s="205">
        <v>0</v>
      </c>
      <c r="MU29" s="205">
        <v>0</v>
      </c>
      <c r="MV29" s="205">
        <v>0</v>
      </c>
      <c r="MW29" s="205">
        <v>0</v>
      </c>
      <c r="MX29" s="205">
        <v>0</v>
      </c>
      <c r="MY29" s="205">
        <v>0</v>
      </c>
      <c r="MZ29" s="205">
        <v>0</v>
      </c>
      <c r="NA29" s="205">
        <v>0</v>
      </c>
      <c r="NB29" s="205">
        <v>0</v>
      </c>
      <c r="NC29" s="205">
        <v>0</v>
      </c>
      <c r="ND29" s="205">
        <v>0</v>
      </c>
      <c r="NE29" s="205">
        <v>0</v>
      </c>
      <c r="NF29" s="205">
        <v>0</v>
      </c>
      <c r="NG29" s="205">
        <v>0</v>
      </c>
      <c r="NH29" s="205">
        <v>0</v>
      </c>
      <c r="NI29" s="205" t="s">
        <v>595</v>
      </c>
      <c r="NJ29" s="205" t="s">
        <v>595</v>
      </c>
      <c r="NK29" s="205">
        <v>0</v>
      </c>
      <c r="NL29" s="205">
        <v>0</v>
      </c>
      <c r="NM29" s="205">
        <v>0</v>
      </c>
      <c r="NN29" s="205" t="s">
        <v>88</v>
      </c>
      <c r="NO29" s="205" t="s">
        <v>88</v>
      </c>
      <c r="NP29" s="205" t="s">
        <v>88</v>
      </c>
      <c r="NQ29" s="205" t="s">
        <v>88</v>
      </c>
      <c r="NR29" s="205" t="s">
        <v>88</v>
      </c>
      <c r="NS29" s="205" t="s">
        <v>88</v>
      </c>
      <c r="NT29" s="205" t="s">
        <v>88</v>
      </c>
      <c r="NU29" s="205">
        <v>0</v>
      </c>
      <c r="NV29" s="205">
        <v>0</v>
      </c>
      <c r="NW29" s="205">
        <v>0</v>
      </c>
      <c r="NX29" s="205">
        <v>0</v>
      </c>
      <c r="NY29" s="205">
        <v>0</v>
      </c>
      <c r="NZ29" s="205">
        <v>0</v>
      </c>
      <c r="OA29" s="205">
        <v>0</v>
      </c>
      <c r="OB29" s="205">
        <v>0</v>
      </c>
      <c r="OC29" s="205">
        <v>0</v>
      </c>
      <c r="OD29" s="205">
        <v>0</v>
      </c>
      <c r="OE29" s="205">
        <v>0</v>
      </c>
      <c r="OF29" s="205">
        <v>0</v>
      </c>
      <c r="OG29" s="205">
        <v>0</v>
      </c>
      <c r="OH29" s="205">
        <v>0</v>
      </c>
      <c r="OI29" s="205">
        <v>0</v>
      </c>
      <c r="OJ29" s="205">
        <v>0</v>
      </c>
      <c r="OK29" s="205">
        <v>0</v>
      </c>
      <c r="OL29" s="205">
        <v>0</v>
      </c>
      <c r="OM29" s="205">
        <v>0</v>
      </c>
      <c r="ON29" s="205">
        <v>0</v>
      </c>
      <c r="OO29" s="205">
        <v>0</v>
      </c>
      <c r="OP29" s="205">
        <v>0</v>
      </c>
      <c r="OQ29" s="205">
        <v>0</v>
      </c>
      <c r="OR29" s="205">
        <v>0</v>
      </c>
      <c r="OS29" s="205"/>
      <c r="OT29" s="217"/>
      <c r="OU29" s="205" t="s">
        <v>77</v>
      </c>
      <c r="OV29" s="205">
        <v>6</v>
      </c>
      <c r="OW29" s="205">
        <v>0</v>
      </c>
      <c r="OX29" s="205">
        <v>0</v>
      </c>
      <c r="OY29" s="205">
        <v>0</v>
      </c>
      <c r="OZ29" s="205">
        <v>0</v>
      </c>
      <c r="PA29" s="205">
        <v>0</v>
      </c>
      <c r="PB29" s="205">
        <v>0</v>
      </c>
      <c r="PC29" s="205">
        <v>0</v>
      </c>
      <c r="PD29" s="205">
        <v>0</v>
      </c>
      <c r="PE29" s="205">
        <v>0</v>
      </c>
      <c r="PF29" s="205">
        <v>0</v>
      </c>
      <c r="PG29" s="205">
        <v>0</v>
      </c>
      <c r="PH29" s="205">
        <v>0</v>
      </c>
      <c r="PI29" s="205">
        <v>0</v>
      </c>
      <c r="PJ29" s="205">
        <v>0</v>
      </c>
      <c r="PK29" s="205">
        <v>0</v>
      </c>
      <c r="PL29" s="205">
        <v>0</v>
      </c>
      <c r="PM29" s="205">
        <v>0</v>
      </c>
      <c r="PN29" s="205">
        <v>0</v>
      </c>
      <c r="PO29" s="205">
        <v>0</v>
      </c>
      <c r="PP29" s="205">
        <v>0</v>
      </c>
      <c r="PQ29" s="205">
        <v>0</v>
      </c>
      <c r="PR29" s="205">
        <v>0</v>
      </c>
      <c r="PS29" s="205">
        <v>0</v>
      </c>
      <c r="PT29" s="205">
        <v>0</v>
      </c>
      <c r="PU29" s="205">
        <v>0</v>
      </c>
      <c r="PV29" s="205">
        <v>0</v>
      </c>
      <c r="PW29" s="219">
        <v>0</v>
      </c>
      <c r="PX29" s="219">
        <v>0</v>
      </c>
      <c r="PY29" s="205" t="s">
        <v>947</v>
      </c>
    </row>
    <row r="30" spans="1:441" ht="15.75" customHeight="1" x14ac:dyDescent="0.35">
      <c r="A30" s="205" t="s">
        <v>80</v>
      </c>
      <c r="B30" s="205">
        <v>7868</v>
      </c>
      <c r="C30" s="205"/>
      <c r="D30" s="215">
        <v>2020110010191</v>
      </c>
      <c r="E30" s="205" t="s">
        <v>563</v>
      </c>
      <c r="F30" s="205" t="s">
        <v>37</v>
      </c>
      <c r="G30" s="205" t="s">
        <v>564</v>
      </c>
      <c r="H30" s="205" t="s">
        <v>685</v>
      </c>
      <c r="I30" s="205" t="s">
        <v>628</v>
      </c>
      <c r="J30" s="205" t="s">
        <v>687</v>
      </c>
      <c r="K30" s="205" t="s">
        <v>688</v>
      </c>
      <c r="L30" s="205" t="s">
        <v>689</v>
      </c>
      <c r="M30" s="205" t="s">
        <v>690</v>
      </c>
      <c r="N30" s="205" t="s">
        <v>718</v>
      </c>
      <c r="O30" s="205" t="s">
        <v>719</v>
      </c>
      <c r="P30" s="205" t="s">
        <v>720</v>
      </c>
      <c r="Q30" s="205" t="s">
        <v>721</v>
      </c>
      <c r="R30" s="205" t="s">
        <v>695</v>
      </c>
      <c r="S30" s="205" t="s">
        <v>948</v>
      </c>
      <c r="T30" s="205" t="s">
        <v>949</v>
      </c>
      <c r="U30" s="205"/>
      <c r="V30" s="205"/>
      <c r="W30" s="205"/>
      <c r="X30" s="205"/>
      <c r="Y30" s="205"/>
      <c r="Z30" s="205" t="s">
        <v>948</v>
      </c>
      <c r="AA30" s="205" t="s">
        <v>949</v>
      </c>
      <c r="AB30" s="205"/>
      <c r="AC30" s="205"/>
      <c r="AD30" s="205"/>
      <c r="AE30" s="205"/>
      <c r="AF30" s="205"/>
      <c r="AG30" s="205" t="s">
        <v>88</v>
      </c>
      <c r="AH30" s="205" t="s">
        <v>88</v>
      </c>
      <c r="AI30" s="205" t="s">
        <v>950</v>
      </c>
      <c r="AJ30" s="205" t="s">
        <v>951</v>
      </c>
      <c r="AK30" s="216">
        <v>44055</v>
      </c>
      <c r="AL30" s="205">
        <v>1</v>
      </c>
      <c r="AM30">
        <v>2024</v>
      </c>
      <c r="AN30" s="217" t="s">
        <v>952</v>
      </c>
      <c r="AO30" s="205" t="s">
        <v>953</v>
      </c>
      <c r="AP30" s="205">
        <v>2020</v>
      </c>
      <c r="AQ30" s="205">
        <v>2024</v>
      </c>
      <c r="AR30" s="205" t="s">
        <v>33</v>
      </c>
      <c r="AS30" s="205" t="s">
        <v>728</v>
      </c>
      <c r="AT30" s="205" t="s">
        <v>584</v>
      </c>
      <c r="AU30" s="205" t="s">
        <v>729</v>
      </c>
      <c r="AV30" s="205">
        <v>2020</v>
      </c>
      <c r="AW30" s="205">
        <v>0</v>
      </c>
      <c r="AX30" s="205" t="s">
        <v>586</v>
      </c>
      <c r="AY30" s="218">
        <v>0</v>
      </c>
      <c r="AZ30" s="218">
        <v>1</v>
      </c>
      <c r="BA30" s="205">
        <v>0</v>
      </c>
      <c r="BB30" s="205" t="s">
        <v>954</v>
      </c>
      <c r="BC30" s="205" t="s">
        <v>955</v>
      </c>
      <c r="BD30" s="205" t="s">
        <v>956</v>
      </c>
      <c r="BE30" s="205" t="s">
        <v>957</v>
      </c>
      <c r="BF30" s="205" t="s">
        <v>709</v>
      </c>
      <c r="BG30" s="205">
        <v>3</v>
      </c>
      <c r="BH30" s="216">
        <v>45212</v>
      </c>
      <c r="BI30" s="205" t="s">
        <v>710</v>
      </c>
      <c r="BJ30" s="205" t="s">
        <v>199</v>
      </c>
      <c r="BK30" s="205">
        <v>100</v>
      </c>
      <c r="BL30" s="205">
        <v>12</v>
      </c>
      <c r="BM30" s="205">
        <v>32</v>
      </c>
      <c r="BN30" s="205">
        <v>52.76</v>
      </c>
      <c r="BO30" s="205">
        <v>80</v>
      </c>
      <c r="BP30" s="205">
        <v>100</v>
      </c>
      <c r="BQ30" s="205"/>
      <c r="BR30" s="205"/>
      <c r="BS30" s="205"/>
      <c r="BT30" s="205"/>
      <c r="BU30" s="205"/>
      <c r="BV30" s="205"/>
      <c r="BW30" s="205">
        <v>12</v>
      </c>
      <c r="BX30" s="205">
        <v>32</v>
      </c>
      <c r="BY30" s="205">
        <v>54</v>
      </c>
      <c r="BZ30" s="205">
        <v>80</v>
      </c>
      <c r="CA30" s="205">
        <v>100</v>
      </c>
      <c r="CB30" s="205">
        <v>20.610000000000003</v>
      </c>
      <c r="CC30" s="205">
        <v>20.81</v>
      </c>
      <c r="CD30" s="205">
        <v>27.24</v>
      </c>
      <c r="CE30">
        <v>19.55</v>
      </c>
      <c r="CF30" s="205">
        <v>0</v>
      </c>
      <c r="CG30" s="205" t="s">
        <v>628</v>
      </c>
      <c r="CH30" s="205" t="s">
        <v>628</v>
      </c>
      <c r="CI30" s="205" t="s">
        <v>628</v>
      </c>
      <c r="CJ30" s="205" t="s">
        <v>628</v>
      </c>
      <c r="CK30" s="205" t="s">
        <v>628</v>
      </c>
      <c r="CL30" s="205" t="s">
        <v>628</v>
      </c>
      <c r="CM30" s="205" t="s">
        <v>628</v>
      </c>
      <c r="CN30" s="205">
        <v>11.39</v>
      </c>
      <c r="CO30" s="205">
        <v>31.95</v>
      </c>
      <c r="CP30" s="205">
        <v>52.76</v>
      </c>
      <c r="CQ30" s="205">
        <v>80</v>
      </c>
      <c r="CR30">
        <v>80</v>
      </c>
      <c r="CS30" s="205" t="s">
        <v>44</v>
      </c>
      <c r="CT30" s="205">
        <v>0.48</v>
      </c>
      <c r="CU30" s="205">
        <v>0.76</v>
      </c>
      <c r="CV30" s="205">
        <v>8.9700000000000006</v>
      </c>
      <c r="CW30" s="205">
        <v>1.73</v>
      </c>
      <c r="CX30" s="205">
        <v>7.61</v>
      </c>
      <c r="CY30" s="205">
        <v>0</v>
      </c>
      <c r="CZ30" s="205">
        <v>0</v>
      </c>
      <c r="DA30" s="205">
        <v>0</v>
      </c>
      <c r="DB30" s="205">
        <v>0</v>
      </c>
      <c r="DC30" s="205">
        <v>0</v>
      </c>
      <c r="DD30" s="205">
        <v>0</v>
      </c>
      <c r="DE30" s="205">
        <v>0</v>
      </c>
      <c r="DF30">
        <v>100</v>
      </c>
      <c r="DG30">
        <v>99.55</v>
      </c>
      <c r="DH30">
        <v>19.55</v>
      </c>
      <c r="DI30">
        <v>19.55</v>
      </c>
      <c r="DJ30" s="205">
        <v>0.48</v>
      </c>
      <c r="DK30" s="205">
        <v>0.76</v>
      </c>
      <c r="DL30" s="205">
        <v>8.9700000000000006</v>
      </c>
      <c r="DM30" s="205">
        <v>1.73</v>
      </c>
      <c r="DN30" s="205">
        <v>7.61</v>
      </c>
      <c r="DO30" s="205">
        <v>0</v>
      </c>
      <c r="DP30" s="205">
        <v>0</v>
      </c>
      <c r="DQ30" s="205">
        <v>0</v>
      </c>
      <c r="DR30" s="205">
        <v>0</v>
      </c>
      <c r="DS30" s="205">
        <v>0</v>
      </c>
      <c r="DT30" s="205">
        <v>0</v>
      </c>
      <c r="DU30" s="205">
        <v>0</v>
      </c>
      <c r="DV30" s="205">
        <v>19.55</v>
      </c>
      <c r="DW30" s="205">
        <v>0</v>
      </c>
      <c r="DX30" s="205">
        <v>0</v>
      </c>
      <c r="DY30" s="205">
        <v>0</v>
      </c>
      <c r="DZ30" s="205">
        <v>0</v>
      </c>
      <c r="EA30" s="205">
        <v>0</v>
      </c>
      <c r="EB30" s="205">
        <v>0</v>
      </c>
      <c r="EC30" s="205">
        <v>0</v>
      </c>
      <c r="ED30" s="205">
        <v>0</v>
      </c>
      <c r="EE30" s="205">
        <v>0</v>
      </c>
      <c r="EF30" s="205">
        <v>0</v>
      </c>
      <c r="EG30" s="205">
        <v>0</v>
      </c>
      <c r="EH30" s="205">
        <v>0</v>
      </c>
      <c r="EI30" s="205">
        <v>0</v>
      </c>
      <c r="EJ30" s="205">
        <v>0</v>
      </c>
      <c r="EK30" s="205" t="s">
        <v>958</v>
      </c>
      <c r="EL30" s="205" t="s">
        <v>958</v>
      </c>
      <c r="EM30" s="205" t="s">
        <v>958</v>
      </c>
      <c r="EN30" s="205" t="s">
        <v>958</v>
      </c>
      <c r="EO30" s="205" t="s">
        <v>958</v>
      </c>
      <c r="EP30" s="205">
        <v>0</v>
      </c>
      <c r="EQ30" s="205">
        <v>0</v>
      </c>
      <c r="ER30" s="205">
        <v>0</v>
      </c>
      <c r="ES30" s="205">
        <v>0</v>
      </c>
      <c r="ET30" s="205">
        <v>0</v>
      </c>
      <c r="EU30" s="205">
        <v>0</v>
      </c>
      <c r="EV30" s="205">
        <v>0</v>
      </c>
      <c r="EW30" s="205">
        <v>0</v>
      </c>
      <c r="EX30" s="205">
        <v>0</v>
      </c>
      <c r="EY30" s="205">
        <v>0</v>
      </c>
      <c r="EZ30" s="205">
        <v>0</v>
      </c>
      <c r="FA30" s="205">
        <v>0</v>
      </c>
      <c r="FB30" s="205">
        <v>0</v>
      </c>
      <c r="FC30" s="205">
        <v>0</v>
      </c>
      <c r="FD30" s="205">
        <v>0</v>
      </c>
      <c r="FE30" s="205">
        <v>0</v>
      </c>
      <c r="FF30" s="205">
        <v>0</v>
      </c>
      <c r="FG30" s="205">
        <v>0</v>
      </c>
      <c r="FH30" s="205">
        <v>0</v>
      </c>
      <c r="FI30" s="205">
        <v>0</v>
      </c>
      <c r="FJ30" s="205">
        <v>0</v>
      </c>
      <c r="FK30" s="205">
        <v>0</v>
      </c>
      <c r="FL30" s="205">
        <v>0</v>
      </c>
      <c r="FM30" s="205">
        <v>0</v>
      </c>
      <c r="FN30" s="205">
        <v>0</v>
      </c>
      <c r="FO30" s="205">
        <v>0</v>
      </c>
      <c r="FP30" s="205">
        <v>0</v>
      </c>
      <c r="FQ30" s="205">
        <v>0</v>
      </c>
      <c r="FR30" s="205">
        <v>0</v>
      </c>
      <c r="FS30" s="205">
        <v>0</v>
      </c>
      <c r="FT30" s="205">
        <v>0</v>
      </c>
      <c r="FU30" s="205">
        <v>0</v>
      </c>
      <c r="FV30" s="205">
        <v>0</v>
      </c>
      <c r="FW30" s="205">
        <v>0</v>
      </c>
      <c r="FX30" s="205">
        <v>0</v>
      </c>
      <c r="FY30" s="205">
        <v>0</v>
      </c>
      <c r="FZ30" s="205">
        <v>0</v>
      </c>
      <c r="GA30" s="205">
        <v>0</v>
      </c>
      <c r="GB30" s="205">
        <v>0</v>
      </c>
      <c r="GC30" s="205">
        <v>0</v>
      </c>
      <c r="GD30" s="205">
        <v>0</v>
      </c>
      <c r="GE30" s="205">
        <v>0</v>
      </c>
      <c r="GF30" s="205">
        <v>0</v>
      </c>
      <c r="GG30" s="205">
        <v>0</v>
      </c>
      <c r="GH30" s="205">
        <v>0</v>
      </c>
      <c r="GI30" s="205">
        <v>0</v>
      </c>
      <c r="GJ30" s="205">
        <v>0</v>
      </c>
      <c r="GK30" s="205">
        <v>0</v>
      </c>
      <c r="GL30" s="205">
        <v>0</v>
      </c>
      <c r="GM30" s="205">
        <v>0</v>
      </c>
      <c r="GN30" s="205">
        <v>0</v>
      </c>
      <c r="GO30" s="205">
        <v>0</v>
      </c>
      <c r="GP30" s="205">
        <v>0</v>
      </c>
      <c r="GQ30" s="205">
        <v>0</v>
      </c>
      <c r="GR30" s="205">
        <v>0</v>
      </c>
      <c r="GS30" s="205">
        <v>0</v>
      </c>
      <c r="GT30" s="205">
        <v>0</v>
      </c>
      <c r="GU30" s="205">
        <v>0</v>
      </c>
      <c r="GV30" s="205">
        <v>0</v>
      </c>
      <c r="GW30" s="205">
        <v>0</v>
      </c>
      <c r="GX30" s="205">
        <v>0</v>
      </c>
      <c r="GY30" s="205">
        <v>0</v>
      </c>
      <c r="GZ30" s="205">
        <v>0</v>
      </c>
      <c r="HA30" s="205">
        <v>0</v>
      </c>
      <c r="HB30" s="205">
        <v>0</v>
      </c>
      <c r="HC30" s="205">
        <v>0</v>
      </c>
      <c r="HD30" s="205">
        <v>0</v>
      </c>
      <c r="HE30" s="205">
        <v>0</v>
      </c>
      <c r="HF30" s="205">
        <v>0</v>
      </c>
      <c r="HG30" s="205">
        <v>0</v>
      </c>
      <c r="HH30" s="205">
        <v>0</v>
      </c>
      <c r="HI30" s="205">
        <v>0</v>
      </c>
      <c r="HJ30" s="205">
        <v>0</v>
      </c>
      <c r="HK30" s="205">
        <v>0</v>
      </c>
      <c r="HL30" s="205">
        <v>0</v>
      </c>
      <c r="HM30" s="205">
        <v>0</v>
      </c>
      <c r="HN30" s="205">
        <v>0</v>
      </c>
      <c r="HO30" s="205">
        <v>0</v>
      </c>
      <c r="HP30" s="205">
        <v>0</v>
      </c>
      <c r="HQ30" s="205">
        <v>0</v>
      </c>
      <c r="HR30" s="205">
        <v>0</v>
      </c>
      <c r="HS30" s="205">
        <v>0</v>
      </c>
      <c r="HT30" s="205">
        <v>0</v>
      </c>
      <c r="HU30" s="205">
        <v>0</v>
      </c>
      <c r="HV30" s="205">
        <v>0</v>
      </c>
      <c r="HW30" s="205">
        <v>0</v>
      </c>
      <c r="HX30" s="205">
        <v>0</v>
      </c>
      <c r="HY30" s="205">
        <v>0</v>
      </c>
      <c r="HZ30" s="205">
        <v>0</v>
      </c>
      <c r="IA30" s="205">
        <v>0</v>
      </c>
      <c r="IB30" s="205">
        <v>0</v>
      </c>
      <c r="IC30" s="205">
        <v>0</v>
      </c>
      <c r="ID30" s="205">
        <v>0</v>
      </c>
      <c r="IE30" s="205">
        <v>0</v>
      </c>
      <c r="IF30" s="205">
        <v>0</v>
      </c>
      <c r="IG30" s="205">
        <v>0</v>
      </c>
      <c r="IH30" s="205">
        <v>0</v>
      </c>
      <c r="II30" s="205" t="s">
        <v>88</v>
      </c>
      <c r="IJ30" s="205" t="s">
        <v>88</v>
      </c>
      <c r="IK30" s="205" t="s">
        <v>88</v>
      </c>
      <c r="IL30" s="205" t="s">
        <v>88</v>
      </c>
      <c r="IM30" s="205" t="s">
        <v>88</v>
      </c>
      <c r="IN30" s="205" t="s">
        <v>88</v>
      </c>
      <c r="IO30" s="205" t="s">
        <v>88</v>
      </c>
      <c r="IP30" s="205" t="s">
        <v>88</v>
      </c>
      <c r="IQ30" s="205" t="s">
        <v>88</v>
      </c>
      <c r="IR30" s="205" t="s">
        <v>88</v>
      </c>
      <c r="IS30" s="205" t="s">
        <v>88</v>
      </c>
      <c r="IT30" s="205" t="s">
        <v>88</v>
      </c>
      <c r="IU30" s="205" t="s">
        <v>88</v>
      </c>
      <c r="IV30" s="205" t="s">
        <v>88</v>
      </c>
      <c r="IW30" s="205" t="s">
        <v>88</v>
      </c>
      <c r="IX30" s="205">
        <v>0</v>
      </c>
      <c r="IY30" s="205">
        <v>0</v>
      </c>
      <c r="IZ30" s="205">
        <v>0</v>
      </c>
      <c r="JA30" s="205">
        <v>0</v>
      </c>
      <c r="JB30" s="205">
        <v>0</v>
      </c>
      <c r="JC30" s="205">
        <v>0</v>
      </c>
      <c r="JD30" s="205">
        <v>0</v>
      </c>
      <c r="JE30" s="205">
        <v>0</v>
      </c>
      <c r="JF30" s="205">
        <v>0</v>
      </c>
      <c r="JG30" s="205">
        <v>0</v>
      </c>
      <c r="JH30" s="205">
        <v>0</v>
      </c>
      <c r="JI30" s="205">
        <v>0</v>
      </c>
      <c r="JJ30" s="219">
        <v>0</v>
      </c>
      <c r="JK30" s="219">
        <v>0</v>
      </c>
      <c r="JL30" s="219">
        <v>0</v>
      </c>
      <c r="JM30" s="219">
        <v>0</v>
      </c>
      <c r="JN30" s="219">
        <v>0</v>
      </c>
      <c r="JO30" s="219">
        <v>0</v>
      </c>
      <c r="JP30" s="219">
        <v>0</v>
      </c>
      <c r="JQ30" s="219">
        <v>0</v>
      </c>
      <c r="JR30" s="219">
        <v>0</v>
      </c>
      <c r="JS30" s="219">
        <v>0</v>
      </c>
      <c r="JT30" s="219">
        <v>0</v>
      </c>
      <c r="JU30" s="219">
        <v>0</v>
      </c>
      <c r="JV30" s="219">
        <v>0</v>
      </c>
      <c r="JW30" s="205">
        <v>0</v>
      </c>
      <c r="JX30" s="205">
        <v>0</v>
      </c>
      <c r="JY30" s="205">
        <v>0</v>
      </c>
      <c r="JZ30" s="205">
        <v>0</v>
      </c>
      <c r="KA30" s="205">
        <v>0</v>
      </c>
      <c r="KB30" s="205">
        <v>0</v>
      </c>
      <c r="KC30" s="205">
        <v>0</v>
      </c>
      <c r="KD30" s="205">
        <v>0</v>
      </c>
      <c r="KE30" s="205">
        <v>0</v>
      </c>
      <c r="KF30" s="205">
        <v>0</v>
      </c>
      <c r="KG30" s="205">
        <v>0</v>
      </c>
      <c r="KH30" s="205">
        <v>0</v>
      </c>
      <c r="KI30" s="205">
        <v>0</v>
      </c>
      <c r="KJ30" s="205">
        <v>0</v>
      </c>
      <c r="KK30" s="205">
        <v>0</v>
      </c>
      <c r="KL30" s="205">
        <v>0</v>
      </c>
      <c r="KM30" s="205">
        <v>0</v>
      </c>
      <c r="KN30" s="205">
        <v>0</v>
      </c>
      <c r="KO30" s="205" t="s">
        <v>88</v>
      </c>
      <c r="KP30" s="205" t="s">
        <v>88</v>
      </c>
      <c r="KQ30" s="205" t="s">
        <v>88</v>
      </c>
      <c r="KR30" s="205" t="s">
        <v>88</v>
      </c>
      <c r="KS30" s="205" t="s">
        <v>88</v>
      </c>
      <c r="KT30" s="205" t="s">
        <v>88</v>
      </c>
      <c r="KU30" s="205" t="s">
        <v>88</v>
      </c>
      <c r="KV30" s="205">
        <v>0</v>
      </c>
      <c r="KW30" s="205">
        <v>0</v>
      </c>
      <c r="KX30" s="205">
        <v>0</v>
      </c>
      <c r="KY30" s="205">
        <v>0</v>
      </c>
      <c r="KZ30" s="205">
        <v>0</v>
      </c>
      <c r="LA30" s="205" t="s">
        <v>88</v>
      </c>
      <c r="LB30" s="205" t="s">
        <v>88</v>
      </c>
      <c r="LC30" s="205" t="s">
        <v>88</v>
      </c>
      <c r="LD30" s="205" t="s">
        <v>88</v>
      </c>
      <c r="LE30" s="205" t="s">
        <v>88</v>
      </c>
      <c r="LF30" s="205" t="s">
        <v>88</v>
      </c>
      <c r="LG30" s="205" t="s">
        <v>88</v>
      </c>
      <c r="LH30" s="219">
        <v>0</v>
      </c>
      <c r="LI30" s="219" t="s">
        <v>913</v>
      </c>
      <c r="LJ30" s="219" t="s">
        <v>628</v>
      </c>
      <c r="LK30" s="219" t="s">
        <v>631</v>
      </c>
      <c r="LL30" s="219" t="s">
        <v>88</v>
      </c>
      <c r="LM30" s="219" t="s">
        <v>88</v>
      </c>
      <c r="LN30" s="219" t="s">
        <v>88</v>
      </c>
      <c r="LO30" s="219">
        <v>0</v>
      </c>
      <c r="LP30" s="219">
        <v>0</v>
      </c>
      <c r="LQ30" s="219">
        <v>7927525000</v>
      </c>
      <c r="LR30" s="219">
        <v>0</v>
      </c>
      <c r="LS30" s="219">
        <v>0</v>
      </c>
      <c r="LT30" s="219">
        <v>0</v>
      </c>
      <c r="LU30" s="219">
        <v>0</v>
      </c>
      <c r="LV30" s="205">
        <v>0</v>
      </c>
      <c r="LW30" s="205">
        <v>0</v>
      </c>
      <c r="LX30" s="205">
        <v>0</v>
      </c>
      <c r="LY30" s="205">
        <v>0</v>
      </c>
      <c r="LZ30" s="205">
        <v>0</v>
      </c>
      <c r="MA30" s="205" t="s">
        <v>88</v>
      </c>
      <c r="MB30" s="205" t="s">
        <v>88</v>
      </c>
      <c r="MC30" s="205" t="s">
        <v>88</v>
      </c>
      <c r="MD30" s="205" t="s">
        <v>88</v>
      </c>
      <c r="ME30" s="205" t="s">
        <v>88</v>
      </c>
      <c r="MF30" s="205" t="s">
        <v>88</v>
      </c>
      <c r="MG30" s="205" t="s">
        <v>88</v>
      </c>
      <c r="MH30" s="205">
        <v>0</v>
      </c>
      <c r="MI30" s="205">
        <v>0</v>
      </c>
      <c r="MJ30">
        <v>80</v>
      </c>
      <c r="MK30" s="205">
        <v>0</v>
      </c>
      <c r="ML30" s="205">
        <v>0</v>
      </c>
      <c r="MM30" s="205">
        <v>0</v>
      </c>
      <c r="MN30" s="205">
        <v>0</v>
      </c>
      <c r="MO30" s="205">
        <v>0</v>
      </c>
      <c r="MP30" s="205">
        <v>0</v>
      </c>
      <c r="MQ30" s="205">
        <v>0</v>
      </c>
      <c r="MR30" s="205">
        <v>0</v>
      </c>
      <c r="MS30" s="205">
        <v>0</v>
      </c>
      <c r="MT30" s="205">
        <v>0</v>
      </c>
      <c r="MU30" s="205">
        <v>0</v>
      </c>
      <c r="MV30" s="205">
        <v>0</v>
      </c>
      <c r="MW30" s="205">
        <v>0</v>
      </c>
      <c r="MX30" s="205">
        <v>0</v>
      </c>
      <c r="MY30" s="205">
        <v>0</v>
      </c>
      <c r="MZ30" s="205">
        <v>0</v>
      </c>
      <c r="NA30" s="205">
        <v>0</v>
      </c>
      <c r="NB30" s="205">
        <v>0</v>
      </c>
      <c r="NC30" s="205">
        <v>0</v>
      </c>
      <c r="ND30" s="205">
        <v>0</v>
      </c>
      <c r="NE30" s="205">
        <v>0</v>
      </c>
      <c r="NF30" s="205">
        <v>0</v>
      </c>
      <c r="NG30" s="205">
        <v>0</v>
      </c>
      <c r="NH30" s="205">
        <v>0</v>
      </c>
      <c r="NI30" s="205">
        <v>0</v>
      </c>
      <c r="NJ30" s="205">
        <v>0</v>
      </c>
      <c r="NK30" s="205">
        <v>0</v>
      </c>
      <c r="NL30" s="205">
        <v>0</v>
      </c>
      <c r="NM30" s="205">
        <v>0</v>
      </c>
      <c r="NN30" s="205" t="s">
        <v>88</v>
      </c>
      <c r="NO30" s="205" t="s">
        <v>88</v>
      </c>
      <c r="NP30" s="205" t="s">
        <v>88</v>
      </c>
      <c r="NQ30" s="205" t="s">
        <v>88</v>
      </c>
      <c r="NR30" s="205" t="s">
        <v>88</v>
      </c>
      <c r="NS30" s="205" t="s">
        <v>88</v>
      </c>
      <c r="NT30" s="205" t="s">
        <v>88</v>
      </c>
      <c r="NU30" s="205">
        <v>0</v>
      </c>
      <c r="NV30" s="205">
        <v>0</v>
      </c>
      <c r="NW30" s="205">
        <v>0</v>
      </c>
      <c r="NX30" s="205">
        <v>0</v>
      </c>
      <c r="NY30" s="205">
        <v>0</v>
      </c>
      <c r="NZ30" s="205">
        <v>0</v>
      </c>
      <c r="OA30" s="205">
        <v>0</v>
      </c>
      <c r="OB30" s="205">
        <v>0</v>
      </c>
      <c r="OC30" s="205">
        <v>0</v>
      </c>
      <c r="OD30" s="205">
        <v>0</v>
      </c>
      <c r="OE30" s="205">
        <v>0</v>
      </c>
      <c r="OF30" s="205">
        <v>0</v>
      </c>
      <c r="OG30" s="205">
        <v>0</v>
      </c>
      <c r="OH30" s="205">
        <v>0</v>
      </c>
      <c r="OI30" s="205">
        <v>0</v>
      </c>
      <c r="OJ30" s="205">
        <v>0</v>
      </c>
      <c r="OK30" s="205">
        <v>0</v>
      </c>
      <c r="OL30" s="205">
        <v>0</v>
      </c>
      <c r="OM30" s="205">
        <v>0</v>
      </c>
      <c r="ON30" s="205">
        <v>0</v>
      </c>
      <c r="OO30" s="205">
        <v>0</v>
      </c>
      <c r="OP30" s="205">
        <v>0</v>
      </c>
      <c r="OQ30" s="205">
        <v>0</v>
      </c>
      <c r="OR30" s="205">
        <v>0</v>
      </c>
      <c r="OS30" s="205"/>
      <c r="OT30" s="217"/>
      <c r="OU30" s="205" t="s">
        <v>80</v>
      </c>
      <c r="OV30" s="205">
        <v>51.55</v>
      </c>
      <c r="OW30" s="205">
        <v>0</v>
      </c>
      <c r="OX30" s="205">
        <v>0</v>
      </c>
      <c r="OY30" s="205">
        <v>0</v>
      </c>
      <c r="OZ30" s="205">
        <v>0</v>
      </c>
      <c r="PA30" s="205">
        <v>0</v>
      </c>
      <c r="PB30" s="205">
        <v>0</v>
      </c>
      <c r="PC30" s="205">
        <v>0</v>
      </c>
      <c r="PD30" s="205">
        <v>0</v>
      </c>
      <c r="PE30" s="205">
        <v>0</v>
      </c>
      <c r="PF30" s="205">
        <v>0</v>
      </c>
      <c r="PG30" s="205">
        <v>0</v>
      </c>
      <c r="PH30" s="205">
        <v>0</v>
      </c>
      <c r="PI30" s="205">
        <v>0</v>
      </c>
      <c r="PJ30" s="205">
        <v>0</v>
      </c>
      <c r="PK30" s="205">
        <v>0</v>
      </c>
      <c r="PL30" s="205">
        <v>0</v>
      </c>
      <c r="PM30" s="205">
        <v>0</v>
      </c>
      <c r="PN30" s="205">
        <v>0</v>
      </c>
      <c r="PO30" s="205">
        <v>0</v>
      </c>
      <c r="PP30" s="205">
        <v>0</v>
      </c>
      <c r="PQ30" s="205">
        <v>0</v>
      </c>
      <c r="PR30" s="205">
        <v>0</v>
      </c>
      <c r="PS30" s="205">
        <v>0</v>
      </c>
      <c r="PT30" s="205">
        <v>0</v>
      </c>
      <c r="PU30" s="205">
        <v>0</v>
      </c>
      <c r="PV30" s="205">
        <v>0</v>
      </c>
      <c r="PW30" s="219">
        <v>0</v>
      </c>
      <c r="PX30" s="219">
        <v>0</v>
      </c>
      <c r="PY30" s="205" t="s">
        <v>947</v>
      </c>
    </row>
    <row r="31" spans="1:441" ht="15.75" customHeight="1" x14ac:dyDescent="0.35">
      <c r="A31" s="205" t="s">
        <v>63</v>
      </c>
      <c r="B31" s="205">
        <v>7868</v>
      </c>
      <c r="C31" s="205"/>
      <c r="D31" s="215">
        <v>2020110010191</v>
      </c>
      <c r="E31" s="205" t="s">
        <v>563</v>
      </c>
      <c r="F31" s="205" t="s">
        <v>37</v>
      </c>
      <c r="G31" s="205" t="s">
        <v>564</v>
      </c>
      <c r="H31" s="205" t="s">
        <v>685</v>
      </c>
      <c r="I31" s="205" t="s">
        <v>628</v>
      </c>
      <c r="J31" s="205" t="s">
        <v>687</v>
      </c>
      <c r="K31" s="205" t="s">
        <v>688</v>
      </c>
      <c r="L31" s="205" t="s">
        <v>689</v>
      </c>
      <c r="M31" s="205" t="s">
        <v>690</v>
      </c>
      <c r="N31" s="205" t="s">
        <v>691</v>
      </c>
      <c r="O31" s="205" t="s">
        <v>760</v>
      </c>
      <c r="P31" s="205" t="s">
        <v>693</v>
      </c>
      <c r="Q31" s="205" t="s">
        <v>694</v>
      </c>
      <c r="R31" s="205" t="s">
        <v>695</v>
      </c>
      <c r="S31" s="205" t="s">
        <v>959</v>
      </c>
      <c r="T31" s="205" t="s">
        <v>960</v>
      </c>
      <c r="U31" s="205"/>
      <c r="V31" s="205"/>
      <c r="W31" s="205"/>
      <c r="X31" s="205"/>
      <c r="Y31" s="205"/>
      <c r="Z31" s="205" t="s">
        <v>959</v>
      </c>
      <c r="AA31" s="205" t="s">
        <v>960</v>
      </c>
      <c r="AB31" s="205"/>
      <c r="AC31" s="205"/>
      <c r="AD31" s="205"/>
      <c r="AE31" s="205"/>
      <c r="AF31" s="205"/>
      <c r="AG31" s="205" t="s">
        <v>88</v>
      </c>
      <c r="AH31" s="205" t="s">
        <v>88</v>
      </c>
      <c r="AI31" s="205" t="s">
        <v>961</v>
      </c>
      <c r="AJ31" s="205">
        <v>0</v>
      </c>
      <c r="AK31" s="216">
        <v>44055</v>
      </c>
      <c r="AL31" s="205">
        <v>1</v>
      </c>
      <c r="AM31">
        <v>2024</v>
      </c>
      <c r="AN31" s="217" t="s">
        <v>962</v>
      </c>
      <c r="AO31" s="205" t="s">
        <v>963</v>
      </c>
      <c r="AP31" s="205">
        <v>2020</v>
      </c>
      <c r="AQ31" s="205">
        <v>2024</v>
      </c>
      <c r="AR31" s="205" t="s">
        <v>44</v>
      </c>
      <c r="AS31" s="205" t="s">
        <v>767</v>
      </c>
      <c r="AT31" s="205" t="s">
        <v>584</v>
      </c>
      <c r="AU31" s="205" t="s">
        <v>704</v>
      </c>
      <c r="AV31" s="205">
        <v>2020</v>
      </c>
      <c r="AW31" s="205">
        <v>0</v>
      </c>
      <c r="AX31" s="205" t="s">
        <v>586</v>
      </c>
      <c r="AY31" s="205">
        <v>0</v>
      </c>
      <c r="AZ31" s="205">
        <v>1</v>
      </c>
      <c r="BA31" s="205">
        <v>0</v>
      </c>
      <c r="BB31" s="205" t="s">
        <v>964</v>
      </c>
      <c r="BC31" s="205" t="s">
        <v>965</v>
      </c>
      <c r="BD31" s="205" t="s">
        <v>966</v>
      </c>
      <c r="BE31" s="205" t="s">
        <v>628</v>
      </c>
      <c r="BF31" s="205" t="s">
        <v>709</v>
      </c>
      <c r="BG31" s="205">
        <v>3</v>
      </c>
      <c r="BH31" s="216">
        <v>45212</v>
      </c>
      <c r="BI31" s="205" t="s">
        <v>710</v>
      </c>
      <c r="BJ31" s="205" t="s">
        <v>199</v>
      </c>
      <c r="BK31" s="205">
        <v>100</v>
      </c>
      <c r="BL31" s="205">
        <v>9</v>
      </c>
      <c r="BM31" s="205">
        <v>22</v>
      </c>
      <c r="BN31" s="205">
        <v>24</v>
      </c>
      <c r="BO31" s="205">
        <v>33</v>
      </c>
      <c r="BP31" s="205">
        <v>12</v>
      </c>
      <c r="BQ31" s="205"/>
      <c r="BR31" s="205"/>
      <c r="BS31" s="205"/>
      <c r="BT31" s="205"/>
      <c r="BU31" s="205"/>
      <c r="BV31" s="205"/>
      <c r="BW31" s="205">
        <v>9</v>
      </c>
      <c r="BX31" s="205">
        <v>22</v>
      </c>
      <c r="BY31" s="205">
        <v>24</v>
      </c>
      <c r="BZ31" s="205">
        <v>24</v>
      </c>
      <c r="CA31" s="205">
        <v>12</v>
      </c>
      <c r="CB31" s="205">
        <v>22</v>
      </c>
      <c r="CC31" s="205">
        <v>24</v>
      </c>
      <c r="CD31" s="205">
        <v>33</v>
      </c>
      <c r="CE31">
        <v>12</v>
      </c>
      <c r="CF31" s="205">
        <v>0</v>
      </c>
      <c r="CG31" s="205" t="s">
        <v>628</v>
      </c>
      <c r="CH31" s="205" t="s">
        <v>628</v>
      </c>
      <c r="CI31" s="205" t="s">
        <v>628</v>
      </c>
      <c r="CJ31" s="205" t="s">
        <v>628</v>
      </c>
      <c r="CK31" s="205" t="s">
        <v>628</v>
      </c>
      <c r="CL31" s="205" t="s">
        <v>628</v>
      </c>
      <c r="CM31" s="205" t="s">
        <v>628</v>
      </c>
      <c r="CN31" s="205">
        <v>9</v>
      </c>
      <c r="CO31" s="205">
        <v>22.000000000000004</v>
      </c>
      <c r="CP31" s="205">
        <v>24</v>
      </c>
      <c r="CQ31" s="205">
        <v>33</v>
      </c>
      <c r="CR31">
        <v>88</v>
      </c>
      <c r="CS31" s="205" t="s">
        <v>44</v>
      </c>
      <c r="CT31" s="205">
        <v>0</v>
      </c>
      <c r="CU31" s="205">
        <v>3.33</v>
      </c>
      <c r="CV31" s="205">
        <v>5.25</v>
      </c>
      <c r="CW31" s="205">
        <v>0</v>
      </c>
      <c r="CX31" s="205">
        <v>3.42</v>
      </c>
      <c r="CY31" s="205">
        <v>0</v>
      </c>
      <c r="CZ31" s="205">
        <v>0</v>
      </c>
      <c r="DA31" s="205">
        <v>0</v>
      </c>
      <c r="DB31" s="205">
        <v>0</v>
      </c>
      <c r="DC31" s="205">
        <v>0</v>
      </c>
      <c r="DD31" s="205">
        <v>0</v>
      </c>
      <c r="DE31" s="205">
        <v>0</v>
      </c>
      <c r="DF31">
        <v>12</v>
      </c>
      <c r="DG31">
        <v>12</v>
      </c>
      <c r="DH31">
        <v>12</v>
      </c>
      <c r="DI31">
        <v>12</v>
      </c>
      <c r="DJ31" s="205">
        <v>0</v>
      </c>
      <c r="DK31" s="205">
        <v>3.33</v>
      </c>
      <c r="DL31" s="205">
        <v>5.25</v>
      </c>
      <c r="DM31" s="205">
        <v>0</v>
      </c>
      <c r="DN31" s="205">
        <v>3.42</v>
      </c>
      <c r="DO31" s="205">
        <v>0</v>
      </c>
      <c r="DP31" s="205">
        <v>0</v>
      </c>
      <c r="DQ31" s="205">
        <v>0</v>
      </c>
      <c r="DR31" s="205">
        <v>0</v>
      </c>
      <c r="DS31" s="205">
        <v>0</v>
      </c>
      <c r="DT31" s="205">
        <v>0</v>
      </c>
      <c r="DU31" s="205">
        <v>0</v>
      </c>
      <c r="DV31" s="205">
        <v>12</v>
      </c>
      <c r="DW31" s="205">
        <v>0</v>
      </c>
      <c r="DX31" s="205">
        <v>0</v>
      </c>
      <c r="DY31" s="205">
        <v>0</v>
      </c>
      <c r="DZ31" s="205">
        <v>0</v>
      </c>
      <c r="EA31" s="205">
        <v>0</v>
      </c>
      <c r="EB31" s="205">
        <v>0</v>
      </c>
      <c r="EC31" s="205">
        <v>0</v>
      </c>
      <c r="ED31" s="205">
        <v>0</v>
      </c>
      <c r="EE31" s="205">
        <v>0</v>
      </c>
      <c r="EF31" s="205">
        <v>0</v>
      </c>
      <c r="EG31" s="205">
        <v>0</v>
      </c>
      <c r="EH31" s="205">
        <v>0</v>
      </c>
      <c r="EI31" s="205">
        <v>0</v>
      </c>
      <c r="EJ31" s="205">
        <v>0</v>
      </c>
      <c r="EK31" s="205">
        <v>0</v>
      </c>
      <c r="EL31" s="205" t="s">
        <v>967</v>
      </c>
      <c r="EM31" s="205" t="s">
        <v>967</v>
      </c>
      <c r="EN31" s="205">
        <v>0</v>
      </c>
      <c r="EO31" s="205" t="s">
        <v>967</v>
      </c>
      <c r="EP31" s="205">
        <v>0</v>
      </c>
      <c r="EQ31" s="205">
        <v>0</v>
      </c>
      <c r="ER31" s="205">
        <v>0</v>
      </c>
      <c r="ES31" s="205">
        <v>0</v>
      </c>
      <c r="ET31" s="205">
        <v>0</v>
      </c>
      <c r="EU31" s="205">
        <v>0</v>
      </c>
      <c r="EV31" s="205">
        <v>0</v>
      </c>
      <c r="EW31" s="205">
        <v>0</v>
      </c>
      <c r="EX31" s="205">
        <v>0</v>
      </c>
      <c r="EY31" s="205">
        <v>0</v>
      </c>
      <c r="EZ31" s="205">
        <v>0</v>
      </c>
      <c r="FA31" s="205">
        <v>0</v>
      </c>
      <c r="FB31" s="205">
        <v>0</v>
      </c>
      <c r="FC31" s="205">
        <v>0</v>
      </c>
      <c r="FD31" s="205">
        <v>0</v>
      </c>
      <c r="FE31" s="205">
        <v>0</v>
      </c>
      <c r="FF31" s="205">
        <v>0</v>
      </c>
      <c r="FG31" s="205">
        <v>0</v>
      </c>
      <c r="FH31" s="205">
        <v>0</v>
      </c>
      <c r="FI31" s="205">
        <v>0</v>
      </c>
      <c r="FJ31" s="205">
        <v>0</v>
      </c>
      <c r="FK31" s="205">
        <v>0</v>
      </c>
      <c r="FL31" s="205">
        <v>0</v>
      </c>
      <c r="FM31" s="205">
        <v>0</v>
      </c>
      <c r="FN31" s="205">
        <v>0</v>
      </c>
      <c r="FO31" s="205">
        <v>0</v>
      </c>
      <c r="FP31" s="205">
        <v>0</v>
      </c>
      <c r="FQ31" s="205">
        <v>0</v>
      </c>
      <c r="FR31" s="205">
        <v>0</v>
      </c>
      <c r="FS31" s="205">
        <v>0</v>
      </c>
      <c r="FT31" s="205">
        <v>0</v>
      </c>
      <c r="FU31" s="205">
        <v>0</v>
      </c>
      <c r="FV31" s="205">
        <v>0</v>
      </c>
      <c r="FW31" s="205">
        <v>0</v>
      </c>
      <c r="FX31" s="205">
        <v>0</v>
      </c>
      <c r="FY31" s="205">
        <v>0</v>
      </c>
      <c r="FZ31" s="205">
        <v>0</v>
      </c>
      <c r="GA31" s="205">
        <v>0</v>
      </c>
      <c r="GB31" s="205">
        <v>0</v>
      </c>
      <c r="GC31" s="205">
        <v>0</v>
      </c>
      <c r="GD31" s="205">
        <v>0</v>
      </c>
      <c r="GE31" s="205">
        <v>0</v>
      </c>
      <c r="GF31" s="205">
        <v>0</v>
      </c>
      <c r="GG31" s="205">
        <v>0</v>
      </c>
      <c r="GH31" s="205">
        <v>0</v>
      </c>
      <c r="GI31" s="205">
        <v>0</v>
      </c>
      <c r="GJ31" s="205">
        <v>0</v>
      </c>
      <c r="GK31" s="205">
        <v>0</v>
      </c>
      <c r="GL31" s="205">
        <v>0</v>
      </c>
      <c r="GM31" s="205">
        <v>0</v>
      </c>
      <c r="GN31" s="205">
        <v>0</v>
      </c>
      <c r="GO31" s="205">
        <v>0</v>
      </c>
      <c r="GP31" s="205">
        <v>0</v>
      </c>
      <c r="GQ31" s="205">
        <v>0</v>
      </c>
      <c r="GR31" s="205">
        <v>0</v>
      </c>
      <c r="GS31" s="205">
        <v>0</v>
      </c>
      <c r="GT31" s="205">
        <v>0</v>
      </c>
      <c r="GU31" s="205">
        <v>0</v>
      </c>
      <c r="GV31" s="205">
        <v>0</v>
      </c>
      <c r="GW31" s="205">
        <v>0</v>
      </c>
      <c r="GX31" s="205">
        <v>0</v>
      </c>
      <c r="GY31" s="205">
        <v>0</v>
      </c>
      <c r="GZ31" s="205">
        <v>0</v>
      </c>
      <c r="HA31" s="205">
        <v>0</v>
      </c>
      <c r="HB31" s="205">
        <v>0</v>
      </c>
      <c r="HC31" s="205">
        <v>0</v>
      </c>
      <c r="HD31" s="205">
        <v>0</v>
      </c>
      <c r="HE31" s="205">
        <v>0</v>
      </c>
      <c r="HF31" s="205">
        <v>0</v>
      </c>
      <c r="HG31" s="205">
        <v>0</v>
      </c>
      <c r="HH31" s="205">
        <v>0</v>
      </c>
      <c r="HI31" s="205">
        <v>0</v>
      </c>
      <c r="HJ31" s="205">
        <v>0</v>
      </c>
      <c r="HK31" s="205">
        <v>0</v>
      </c>
      <c r="HL31" s="205">
        <v>0</v>
      </c>
      <c r="HM31" s="205">
        <v>0</v>
      </c>
      <c r="HN31" s="205">
        <v>0</v>
      </c>
      <c r="HO31" s="205">
        <v>0</v>
      </c>
      <c r="HP31" s="205">
        <v>0</v>
      </c>
      <c r="HQ31" s="205">
        <v>0</v>
      </c>
      <c r="HR31" s="205">
        <v>0</v>
      </c>
      <c r="HS31" s="205">
        <v>0</v>
      </c>
      <c r="HT31" s="205">
        <v>0</v>
      </c>
      <c r="HU31" s="205">
        <v>0</v>
      </c>
      <c r="HV31" s="205">
        <v>0</v>
      </c>
      <c r="HW31" s="205">
        <v>0</v>
      </c>
      <c r="HX31" s="205">
        <v>0</v>
      </c>
      <c r="HY31" s="205">
        <v>0</v>
      </c>
      <c r="HZ31" s="205">
        <v>0</v>
      </c>
      <c r="IA31" s="205">
        <v>0</v>
      </c>
      <c r="IB31" s="205">
        <v>0</v>
      </c>
      <c r="IC31" s="205">
        <v>0</v>
      </c>
      <c r="ID31" s="205">
        <v>0</v>
      </c>
      <c r="IE31" s="205">
        <v>0</v>
      </c>
      <c r="IF31" s="205">
        <v>0</v>
      </c>
      <c r="IG31" s="205">
        <v>0</v>
      </c>
      <c r="IH31" s="205">
        <v>0</v>
      </c>
      <c r="II31" s="205" t="s">
        <v>88</v>
      </c>
      <c r="IJ31" s="205" t="s">
        <v>88</v>
      </c>
      <c r="IK31" s="205" t="s">
        <v>88</v>
      </c>
      <c r="IL31" s="205" t="s">
        <v>88</v>
      </c>
      <c r="IM31" s="205" t="s">
        <v>88</v>
      </c>
      <c r="IN31" s="205" t="s">
        <v>88</v>
      </c>
      <c r="IO31" s="205" t="s">
        <v>88</v>
      </c>
      <c r="IP31" s="205" t="s">
        <v>88</v>
      </c>
      <c r="IQ31" s="205" t="s">
        <v>88</v>
      </c>
      <c r="IR31" s="205" t="s">
        <v>88</v>
      </c>
      <c r="IS31" s="205" t="s">
        <v>88</v>
      </c>
      <c r="IT31" s="205" t="s">
        <v>88</v>
      </c>
      <c r="IU31" s="205" t="s">
        <v>88</v>
      </c>
      <c r="IV31" s="205" t="s">
        <v>88</v>
      </c>
      <c r="IW31" s="205" t="s">
        <v>88</v>
      </c>
      <c r="IX31" s="205">
        <v>0</v>
      </c>
      <c r="IY31" s="205">
        <v>0</v>
      </c>
      <c r="IZ31" s="205">
        <v>0</v>
      </c>
      <c r="JA31" s="205">
        <v>0</v>
      </c>
      <c r="JB31" s="205">
        <v>0</v>
      </c>
      <c r="JC31" s="205">
        <v>0</v>
      </c>
      <c r="JD31" s="205">
        <v>0</v>
      </c>
      <c r="JE31" s="205">
        <v>0</v>
      </c>
      <c r="JF31" s="205">
        <v>0</v>
      </c>
      <c r="JG31" s="205">
        <v>0</v>
      </c>
      <c r="JH31" s="205">
        <v>0</v>
      </c>
      <c r="JI31" s="205">
        <v>0</v>
      </c>
      <c r="JJ31" s="219">
        <v>0</v>
      </c>
      <c r="JK31" s="219">
        <v>0</v>
      </c>
      <c r="JL31" s="219">
        <v>0</v>
      </c>
      <c r="JM31" s="219">
        <v>0</v>
      </c>
      <c r="JN31" s="219">
        <v>0</v>
      </c>
      <c r="JO31" s="219">
        <v>0</v>
      </c>
      <c r="JP31" s="219">
        <v>0</v>
      </c>
      <c r="JQ31" s="219">
        <v>0</v>
      </c>
      <c r="JR31" s="219">
        <v>0</v>
      </c>
      <c r="JS31" s="219">
        <v>0</v>
      </c>
      <c r="JT31" s="219">
        <v>0</v>
      </c>
      <c r="JU31" s="219">
        <v>0</v>
      </c>
      <c r="JV31" s="219">
        <v>0</v>
      </c>
      <c r="JW31" s="205">
        <v>0</v>
      </c>
      <c r="JX31" s="205">
        <v>0</v>
      </c>
      <c r="JY31" s="205">
        <v>0</v>
      </c>
      <c r="JZ31" s="205">
        <v>0</v>
      </c>
      <c r="KA31" s="205">
        <v>0</v>
      </c>
      <c r="KB31" s="205">
        <v>0</v>
      </c>
      <c r="KC31" s="205">
        <v>0</v>
      </c>
      <c r="KD31" s="205">
        <v>0</v>
      </c>
      <c r="KE31" s="205">
        <v>0</v>
      </c>
      <c r="KF31" s="205">
        <v>0</v>
      </c>
      <c r="KG31" s="205">
        <v>0</v>
      </c>
      <c r="KH31" s="205">
        <v>0</v>
      </c>
      <c r="KI31" s="205">
        <v>0</v>
      </c>
      <c r="KJ31" s="205" t="s">
        <v>595</v>
      </c>
      <c r="KK31" s="205">
        <v>0</v>
      </c>
      <c r="KL31" s="205">
        <v>0</v>
      </c>
      <c r="KM31" s="205" t="s">
        <v>88</v>
      </c>
      <c r="KN31" s="205">
        <v>0</v>
      </c>
      <c r="KO31" s="205" t="s">
        <v>88</v>
      </c>
      <c r="KP31" s="205" t="s">
        <v>88</v>
      </c>
      <c r="KQ31" s="205" t="s">
        <v>88</v>
      </c>
      <c r="KR31" s="205" t="s">
        <v>88</v>
      </c>
      <c r="KS31" s="205" t="s">
        <v>88</v>
      </c>
      <c r="KT31" s="205" t="s">
        <v>88</v>
      </c>
      <c r="KU31" s="205" t="s">
        <v>88</v>
      </c>
      <c r="KV31" s="205" t="s">
        <v>595</v>
      </c>
      <c r="KW31" s="205">
        <v>0</v>
      </c>
      <c r="KX31" s="205">
        <v>0</v>
      </c>
      <c r="KY31" s="205">
        <v>0</v>
      </c>
      <c r="KZ31" s="205">
        <v>0</v>
      </c>
      <c r="LA31" s="205" t="s">
        <v>88</v>
      </c>
      <c r="LB31" s="205" t="s">
        <v>88</v>
      </c>
      <c r="LC31" s="205" t="s">
        <v>88</v>
      </c>
      <c r="LD31" s="205" t="s">
        <v>88</v>
      </c>
      <c r="LE31" s="205" t="s">
        <v>88</v>
      </c>
      <c r="LF31" s="205" t="s">
        <v>88</v>
      </c>
      <c r="LG31" s="205" t="s">
        <v>88</v>
      </c>
      <c r="LH31" s="219">
        <v>0</v>
      </c>
      <c r="LI31" s="219" t="s">
        <v>913</v>
      </c>
      <c r="LJ31" s="219" t="s">
        <v>628</v>
      </c>
      <c r="LK31" s="219" t="s">
        <v>631</v>
      </c>
      <c r="LL31" s="219" t="s">
        <v>88</v>
      </c>
      <c r="LM31" s="219" t="s">
        <v>88</v>
      </c>
      <c r="LN31" s="219" t="s">
        <v>88</v>
      </c>
      <c r="LO31" s="219">
        <v>0</v>
      </c>
      <c r="LP31" s="219">
        <v>0</v>
      </c>
      <c r="LQ31" s="219">
        <v>7927525000</v>
      </c>
      <c r="LR31" s="219">
        <v>0</v>
      </c>
      <c r="LS31" s="219">
        <v>0</v>
      </c>
      <c r="LT31" s="219">
        <v>0</v>
      </c>
      <c r="LU31" s="219">
        <v>0</v>
      </c>
      <c r="LV31" s="205" t="s">
        <v>595</v>
      </c>
      <c r="LW31" s="205">
        <v>0</v>
      </c>
      <c r="LX31" s="205">
        <v>0</v>
      </c>
      <c r="LY31" s="205">
        <v>0</v>
      </c>
      <c r="LZ31" s="205">
        <v>0</v>
      </c>
      <c r="MA31" s="205" t="s">
        <v>88</v>
      </c>
      <c r="MB31" s="205" t="s">
        <v>88</v>
      </c>
      <c r="MC31" s="205" t="s">
        <v>88</v>
      </c>
      <c r="MD31" s="205" t="s">
        <v>88</v>
      </c>
      <c r="ME31" s="205" t="s">
        <v>88</v>
      </c>
      <c r="MF31" s="205" t="s">
        <v>88</v>
      </c>
      <c r="MG31" s="205" t="s">
        <v>88</v>
      </c>
      <c r="MH31" s="205">
        <v>0</v>
      </c>
      <c r="MI31" s="205">
        <v>0</v>
      </c>
      <c r="MJ31">
        <v>0</v>
      </c>
      <c r="MK31" s="205">
        <v>0</v>
      </c>
      <c r="ML31" s="205">
        <v>0</v>
      </c>
      <c r="MM31" s="205">
        <v>0</v>
      </c>
      <c r="MN31" s="205">
        <v>0</v>
      </c>
      <c r="MO31" s="205">
        <v>0</v>
      </c>
      <c r="MP31" s="205">
        <v>0</v>
      </c>
      <c r="MQ31" s="205">
        <v>0</v>
      </c>
      <c r="MR31" s="205">
        <v>0</v>
      </c>
      <c r="MS31" s="205">
        <v>0</v>
      </c>
      <c r="MT31" s="205">
        <v>0</v>
      </c>
      <c r="MU31" s="205">
        <v>0</v>
      </c>
      <c r="MV31" s="205">
        <v>0</v>
      </c>
      <c r="MW31" s="205">
        <v>0</v>
      </c>
      <c r="MX31" s="205">
        <v>0</v>
      </c>
      <c r="MY31" s="205">
        <v>0</v>
      </c>
      <c r="MZ31" s="205">
        <v>0</v>
      </c>
      <c r="NA31" s="205">
        <v>0</v>
      </c>
      <c r="NB31" s="205">
        <v>0</v>
      </c>
      <c r="NC31" s="205">
        <v>0</v>
      </c>
      <c r="ND31" s="205">
        <v>0</v>
      </c>
      <c r="NE31" s="205">
        <v>0</v>
      </c>
      <c r="NF31" s="205">
        <v>0</v>
      </c>
      <c r="NG31" s="205">
        <v>0</v>
      </c>
      <c r="NH31" s="205">
        <v>0</v>
      </c>
      <c r="NI31" s="205" t="s">
        <v>595</v>
      </c>
      <c r="NJ31" s="205">
        <v>0</v>
      </c>
      <c r="NK31" s="205">
        <v>0</v>
      </c>
      <c r="NL31" s="205">
        <v>0</v>
      </c>
      <c r="NM31" s="205">
        <v>0</v>
      </c>
      <c r="NN31" s="205" t="s">
        <v>88</v>
      </c>
      <c r="NO31" s="205" t="s">
        <v>88</v>
      </c>
      <c r="NP31" s="205" t="s">
        <v>88</v>
      </c>
      <c r="NQ31" s="205" t="s">
        <v>88</v>
      </c>
      <c r="NR31" s="205" t="s">
        <v>88</v>
      </c>
      <c r="NS31" s="205" t="s">
        <v>88</v>
      </c>
      <c r="NT31" s="205" t="s">
        <v>88</v>
      </c>
      <c r="NU31" s="205">
        <v>0</v>
      </c>
      <c r="NV31" s="205">
        <v>0</v>
      </c>
      <c r="NW31" s="205">
        <v>0</v>
      </c>
      <c r="NX31" s="205">
        <v>0</v>
      </c>
      <c r="NY31" s="205">
        <v>0</v>
      </c>
      <c r="NZ31" s="205">
        <v>0</v>
      </c>
      <c r="OA31" s="205">
        <v>0</v>
      </c>
      <c r="OB31" s="205">
        <v>0</v>
      </c>
      <c r="OC31" s="205">
        <v>0</v>
      </c>
      <c r="OD31" s="205">
        <v>0</v>
      </c>
      <c r="OE31" s="205">
        <v>0</v>
      </c>
      <c r="OF31" s="205">
        <v>0</v>
      </c>
      <c r="OG31" s="205">
        <v>0</v>
      </c>
      <c r="OH31" s="205">
        <v>0</v>
      </c>
      <c r="OI31" s="205">
        <v>0</v>
      </c>
      <c r="OJ31" s="205">
        <v>0</v>
      </c>
      <c r="OK31" s="205">
        <v>0</v>
      </c>
      <c r="OL31" s="205">
        <v>0</v>
      </c>
      <c r="OM31" s="205">
        <v>0</v>
      </c>
      <c r="ON31" s="205">
        <v>0</v>
      </c>
      <c r="OO31" s="205">
        <v>0</v>
      </c>
      <c r="OP31" s="205">
        <v>0</v>
      </c>
      <c r="OQ31" s="205">
        <v>0</v>
      </c>
      <c r="OR31" s="205">
        <v>0</v>
      </c>
      <c r="OS31" s="205"/>
      <c r="OT31" s="217"/>
      <c r="OU31" s="205" t="s">
        <v>63</v>
      </c>
      <c r="OV31" s="205">
        <v>12</v>
      </c>
      <c r="OW31" s="205">
        <v>0</v>
      </c>
      <c r="OX31" s="205">
        <v>0</v>
      </c>
      <c r="OY31" s="205">
        <v>0</v>
      </c>
      <c r="OZ31" s="205">
        <v>0</v>
      </c>
      <c r="PA31" s="205">
        <v>0</v>
      </c>
      <c r="PB31" s="205">
        <v>0</v>
      </c>
      <c r="PC31" s="205">
        <v>0</v>
      </c>
      <c r="PD31" s="205">
        <v>0</v>
      </c>
      <c r="PE31" s="205">
        <v>0</v>
      </c>
      <c r="PF31" s="205">
        <v>0</v>
      </c>
      <c r="PG31" s="205">
        <v>0</v>
      </c>
      <c r="PH31" s="205">
        <v>0</v>
      </c>
      <c r="PI31" s="205">
        <v>0</v>
      </c>
      <c r="PJ31" s="205">
        <v>0</v>
      </c>
      <c r="PK31" s="205">
        <v>0</v>
      </c>
      <c r="PL31" s="205">
        <v>0</v>
      </c>
      <c r="PM31" s="205">
        <v>0</v>
      </c>
      <c r="PN31" s="205">
        <v>0</v>
      </c>
      <c r="PO31" s="205">
        <v>0</v>
      </c>
      <c r="PP31" s="205">
        <v>0</v>
      </c>
      <c r="PQ31" s="205">
        <v>0</v>
      </c>
      <c r="PR31" s="205">
        <v>0</v>
      </c>
      <c r="PS31" s="205">
        <v>0</v>
      </c>
      <c r="PT31" s="205">
        <v>0</v>
      </c>
      <c r="PU31" s="205">
        <v>0</v>
      </c>
      <c r="PV31" s="205">
        <v>0</v>
      </c>
      <c r="PW31" s="219">
        <v>0</v>
      </c>
      <c r="PX31" s="219">
        <v>0</v>
      </c>
      <c r="PY31" s="205" t="s">
        <v>947</v>
      </c>
    </row>
    <row r="32" spans="1:441" ht="15.75" customHeight="1" x14ac:dyDescent="0.35">
      <c r="A32" s="205" t="s">
        <v>968</v>
      </c>
      <c r="B32" s="205">
        <v>7868</v>
      </c>
      <c r="C32" s="205" t="s">
        <v>969</v>
      </c>
      <c r="D32" s="215">
        <v>2020110010191</v>
      </c>
      <c r="E32" s="205" t="s">
        <v>563</v>
      </c>
      <c r="F32" s="205" t="s">
        <v>37</v>
      </c>
      <c r="G32" s="205" t="s">
        <v>564</v>
      </c>
      <c r="H32" s="205" t="s">
        <v>685</v>
      </c>
      <c r="I32" s="205" t="s">
        <v>686</v>
      </c>
      <c r="J32" s="205" t="s">
        <v>687</v>
      </c>
      <c r="K32" s="205" t="s">
        <v>688</v>
      </c>
      <c r="L32" s="205" t="s">
        <v>689</v>
      </c>
      <c r="M32" s="205" t="s">
        <v>690</v>
      </c>
      <c r="N32" s="205" t="s">
        <v>970</v>
      </c>
      <c r="O32" s="217" t="s">
        <v>971</v>
      </c>
      <c r="P32" s="205" t="s">
        <v>972</v>
      </c>
      <c r="Q32" s="217" t="s">
        <v>973</v>
      </c>
      <c r="R32" s="205" t="s">
        <v>695</v>
      </c>
      <c r="S32" s="205" t="s">
        <v>974</v>
      </c>
      <c r="T32" s="205" t="s">
        <v>656</v>
      </c>
      <c r="U32" s="205"/>
      <c r="V32" s="205"/>
      <c r="W32" s="205"/>
      <c r="X32" s="205"/>
      <c r="Y32" s="205"/>
      <c r="Z32" s="205"/>
      <c r="AA32" s="205"/>
      <c r="AB32" s="205"/>
      <c r="AC32" s="205"/>
      <c r="AD32" s="205" t="s">
        <v>649</v>
      </c>
      <c r="AE32" s="205" t="s">
        <v>975</v>
      </c>
      <c r="AF32" s="205"/>
      <c r="AG32" s="205" t="s">
        <v>88</v>
      </c>
      <c r="AH32" s="205" t="s">
        <v>88</v>
      </c>
      <c r="AI32" s="205" t="s">
        <v>976</v>
      </c>
      <c r="AJ32" s="205" t="s">
        <v>977</v>
      </c>
      <c r="AK32" s="216">
        <v>44055</v>
      </c>
      <c r="AL32" s="205">
        <v>1</v>
      </c>
      <c r="AM32">
        <v>2024</v>
      </c>
      <c r="AN32" s="205" t="s">
        <v>978</v>
      </c>
      <c r="AO32" s="205" t="s">
        <v>979</v>
      </c>
      <c r="AP32" s="205">
        <v>2020</v>
      </c>
      <c r="AQ32" s="205">
        <v>2024</v>
      </c>
      <c r="AR32" s="205" t="s">
        <v>24</v>
      </c>
      <c r="AS32" s="205" t="s">
        <v>583</v>
      </c>
      <c r="AT32" s="205" t="s">
        <v>625</v>
      </c>
      <c r="AU32" s="205" t="s">
        <v>585</v>
      </c>
      <c r="AV32" s="205" t="s">
        <v>586</v>
      </c>
      <c r="AW32" s="205" t="s">
        <v>586</v>
      </c>
      <c r="AX32" s="205" t="s">
        <v>586</v>
      </c>
      <c r="AY32" s="205">
        <v>0</v>
      </c>
      <c r="AZ32" s="205">
        <v>1</v>
      </c>
      <c r="BA32" s="205">
        <v>0</v>
      </c>
      <c r="BB32" s="205" t="s">
        <v>980</v>
      </c>
      <c r="BC32" s="205" t="s">
        <v>981</v>
      </c>
      <c r="BD32" s="205" t="s">
        <v>656</v>
      </c>
      <c r="BE32" s="205" t="s">
        <v>628</v>
      </c>
      <c r="BF32" s="205" t="s">
        <v>982</v>
      </c>
      <c r="BG32" s="205">
        <v>3</v>
      </c>
      <c r="BH32" s="216">
        <v>45212</v>
      </c>
      <c r="BI32" s="205" t="s">
        <v>710</v>
      </c>
      <c r="BJ32" s="205" t="s">
        <v>199</v>
      </c>
      <c r="BK32" s="205">
        <v>3</v>
      </c>
      <c r="BL32" s="205">
        <v>3</v>
      </c>
      <c r="BM32" s="205">
        <v>3</v>
      </c>
      <c r="BN32" s="205">
        <v>3</v>
      </c>
      <c r="BO32" s="205">
        <v>3</v>
      </c>
      <c r="BP32" s="205">
        <v>3</v>
      </c>
      <c r="BQ32" s="205"/>
      <c r="BR32" s="205"/>
      <c r="BS32" s="205"/>
      <c r="BT32" s="205"/>
      <c r="BU32" s="205"/>
      <c r="BV32" s="205"/>
      <c r="BW32" s="205">
        <v>3</v>
      </c>
      <c r="BX32" s="205">
        <v>3</v>
      </c>
      <c r="BY32" s="205">
        <v>3</v>
      </c>
      <c r="BZ32" s="205">
        <v>3</v>
      </c>
      <c r="CA32" s="205">
        <v>3</v>
      </c>
      <c r="CB32" s="205">
        <v>3</v>
      </c>
      <c r="CC32" s="205">
        <v>3</v>
      </c>
      <c r="CD32" s="205">
        <v>3</v>
      </c>
      <c r="CE32">
        <v>3</v>
      </c>
      <c r="CF32" s="205">
        <v>0</v>
      </c>
      <c r="CG32" s="205" t="s">
        <v>628</v>
      </c>
      <c r="CH32" s="205" t="s">
        <v>628</v>
      </c>
      <c r="CI32" s="205" t="s">
        <v>628</v>
      </c>
      <c r="CJ32" s="205" t="s">
        <v>628</v>
      </c>
      <c r="CK32" s="205" t="s">
        <v>628</v>
      </c>
      <c r="CL32" s="205" t="s">
        <v>628</v>
      </c>
      <c r="CM32" s="205" t="s">
        <v>628</v>
      </c>
      <c r="CN32" s="205">
        <v>3</v>
      </c>
      <c r="CO32" s="205">
        <v>3</v>
      </c>
      <c r="CP32" s="205">
        <v>3</v>
      </c>
      <c r="CQ32" s="205">
        <v>3</v>
      </c>
      <c r="CR32" t="s">
        <v>613</v>
      </c>
      <c r="CS32" s="205" t="s">
        <v>44</v>
      </c>
      <c r="CT32" s="205">
        <v>0</v>
      </c>
      <c r="CU32" s="205">
        <v>0</v>
      </c>
      <c r="CV32" s="205">
        <v>0</v>
      </c>
      <c r="CW32" s="205">
        <v>0</v>
      </c>
      <c r="CX32" s="205">
        <v>0</v>
      </c>
      <c r="CY32" s="205">
        <v>0</v>
      </c>
      <c r="CZ32" s="205">
        <v>0</v>
      </c>
      <c r="DA32" s="205">
        <v>0</v>
      </c>
      <c r="DB32" s="205">
        <v>0</v>
      </c>
      <c r="DC32" s="205">
        <v>0</v>
      </c>
      <c r="DD32" s="205">
        <v>0</v>
      </c>
      <c r="DE32" s="205">
        <v>0</v>
      </c>
      <c r="DF32">
        <v>3</v>
      </c>
      <c r="DG32">
        <v>0</v>
      </c>
      <c r="DH32">
        <v>0</v>
      </c>
      <c r="DI32">
        <v>0</v>
      </c>
      <c r="DJ32" s="205">
        <v>0</v>
      </c>
      <c r="DK32" s="205">
        <v>0</v>
      </c>
      <c r="DL32" s="205">
        <v>0</v>
      </c>
      <c r="DM32" s="205">
        <v>0</v>
      </c>
      <c r="DN32" s="205">
        <v>0</v>
      </c>
      <c r="DO32" s="205">
        <v>0</v>
      </c>
      <c r="DP32" s="205">
        <v>0</v>
      </c>
      <c r="DQ32" s="205">
        <v>0</v>
      </c>
      <c r="DR32" s="205">
        <v>0</v>
      </c>
      <c r="DS32" s="205">
        <v>0</v>
      </c>
      <c r="DT32" s="205">
        <v>0</v>
      </c>
      <c r="DU32" s="205">
        <v>0</v>
      </c>
      <c r="DV32" s="205">
        <v>3</v>
      </c>
      <c r="DW32" s="205">
        <v>0</v>
      </c>
      <c r="DX32" s="205">
        <v>0</v>
      </c>
      <c r="DY32" s="205">
        <v>0</v>
      </c>
      <c r="DZ32" s="205">
        <v>0</v>
      </c>
      <c r="EA32" s="205">
        <v>0</v>
      </c>
      <c r="EB32" s="205">
        <v>0</v>
      </c>
      <c r="EC32" s="205">
        <v>0</v>
      </c>
      <c r="ED32" s="205">
        <v>0</v>
      </c>
      <c r="EE32" s="205">
        <v>0</v>
      </c>
      <c r="EF32" s="205">
        <v>0</v>
      </c>
      <c r="EG32" s="205">
        <v>0</v>
      </c>
      <c r="EH32" s="205">
        <v>0</v>
      </c>
      <c r="EI32" s="205">
        <v>0</v>
      </c>
      <c r="EJ32" s="205">
        <v>0</v>
      </c>
      <c r="EK32" s="205">
        <v>0</v>
      </c>
      <c r="EL32" s="205">
        <v>0</v>
      </c>
      <c r="EM32" s="205">
        <v>0</v>
      </c>
      <c r="EN32" s="205">
        <v>0</v>
      </c>
      <c r="EO32" s="205">
        <v>0</v>
      </c>
      <c r="EP32" s="205">
        <v>0</v>
      </c>
      <c r="EQ32" s="205">
        <v>0</v>
      </c>
      <c r="ER32" s="205">
        <v>0</v>
      </c>
      <c r="ES32" s="205">
        <v>0</v>
      </c>
      <c r="ET32" s="205">
        <v>0</v>
      </c>
      <c r="EU32" s="205">
        <v>0</v>
      </c>
      <c r="EV32" s="205">
        <v>0</v>
      </c>
      <c r="EW32" s="205">
        <v>0</v>
      </c>
      <c r="EX32" s="205">
        <v>0</v>
      </c>
      <c r="EY32" s="205">
        <v>0</v>
      </c>
      <c r="EZ32" s="205">
        <v>0</v>
      </c>
      <c r="FA32" s="205">
        <v>0</v>
      </c>
      <c r="FB32" s="205">
        <v>0</v>
      </c>
      <c r="FC32" s="205">
        <v>0</v>
      </c>
      <c r="FD32" s="205">
        <v>0</v>
      </c>
      <c r="FE32" s="205">
        <v>0</v>
      </c>
      <c r="FF32" s="205">
        <v>0</v>
      </c>
      <c r="FG32" s="205">
        <v>0</v>
      </c>
      <c r="FH32" s="205">
        <v>0</v>
      </c>
      <c r="FI32" s="205">
        <v>0</v>
      </c>
      <c r="FJ32" s="205">
        <v>0</v>
      </c>
      <c r="FK32" s="205">
        <v>0</v>
      </c>
      <c r="FL32" s="205">
        <v>0</v>
      </c>
      <c r="FM32" s="205">
        <v>0</v>
      </c>
      <c r="FN32" s="205">
        <v>0</v>
      </c>
      <c r="FO32" s="205">
        <v>0</v>
      </c>
      <c r="FP32" s="205">
        <v>0</v>
      </c>
      <c r="FQ32" s="205">
        <v>0</v>
      </c>
      <c r="FR32" s="205">
        <v>0</v>
      </c>
      <c r="FS32" s="205">
        <v>0</v>
      </c>
      <c r="FT32" s="205">
        <v>0</v>
      </c>
      <c r="FU32" s="205">
        <v>0</v>
      </c>
      <c r="FV32" s="205">
        <v>0</v>
      </c>
      <c r="FW32" s="205">
        <v>0</v>
      </c>
      <c r="FX32" s="205">
        <v>0</v>
      </c>
      <c r="FY32" s="205">
        <v>0</v>
      </c>
      <c r="FZ32" s="205">
        <v>0</v>
      </c>
      <c r="GA32" s="205">
        <v>0</v>
      </c>
      <c r="GB32" s="205">
        <v>0</v>
      </c>
      <c r="GC32" s="205">
        <v>0</v>
      </c>
      <c r="GD32" s="205">
        <v>0</v>
      </c>
      <c r="GE32" s="205">
        <v>0</v>
      </c>
      <c r="GF32" s="205">
        <v>0</v>
      </c>
      <c r="GG32" s="205">
        <v>0</v>
      </c>
      <c r="GH32" s="205">
        <v>0</v>
      </c>
      <c r="GI32" s="205">
        <v>0</v>
      </c>
      <c r="GJ32" s="205">
        <v>0</v>
      </c>
      <c r="GK32" s="205">
        <v>0</v>
      </c>
      <c r="GL32" s="205">
        <v>0</v>
      </c>
      <c r="GM32" s="205">
        <v>0</v>
      </c>
      <c r="GN32" s="205">
        <v>0</v>
      </c>
      <c r="GO32" s="205">
        <v>0</v>
      </c>
      <c r="GP32" s="205">
        <v>0</v>
      </c>
      <c r="GQ32" s="205">
        <v>0</v>
      </c>
      <c r="GR32" s="205">
        <v>0</v>
      </c>
      <c r="GS32" s="205">
        <v>0</v>
      </c>
      <c r="GT32" s="205">
        <v>0</v>
      </c>
      <c r="GU32" s="205">
        <v>0</v>
      </c>
      <c r="GV32" s="205">
        <v>0</v>
      </c>
      <c r="GW32" s="205">
        <v>0</v>
      </c>
      <c r="GX32" s="205">
        <v>0</v>
      </c>
      <c r="GY32" s="205">
        <v>0</v>
      </c>
      <c r="GZ32" s="205">
        <v>0</v>
      </c>
      <c r="HA32" s="205">
        <v>0</v>
      </c>
      <c r="HB32" s="205">
        <v>0</v>
      </c>
      <c r="HC32" s="205">
        <v>0</v>
      </c>
      <c r="HD32" s="205">
        <v>0</v>
      </c>
      <c r="HE32" s="205">
        <v>0</v>
      </c>
      <c r="HF32" s="205">
        <v>0</v>
      </c>
      <c r="HG32" s="205">
        <v>0</v>
      </c>
      <c r="HH32" s="205">
        <v>0</v>
      </c>
      <c r="HI32" s="205">
        <v>0</v>
      </c>
      <c r="HJ32" s="205">
        <v>0</v>
      </c>
      <c r="HK32" s="205">
        <v>0</v>
      </c>
      <c r="HL32" s="205">
        <v>0</v>
      </c>
      <c r="HM32" s="205">
        <v>0</v>
      </c>
      <c r="HN32" s="205">
        <v>0</v>
      </c>
      <c r="HO32" s="205">
        <v>0</v>
      </c>
      <c r="HP32" s="205">
        <v>0</v>
      </c>
      <c r="HQ32" s="205">
        <v>0</v>
      </c>
      <c r="HR32" s="205">
        <v>0</v>
      </c>
      <c r="HS32" s="205">
        <v>0</v>
      </c>
      <c r="HT32" s="205">
        <v>0</v>
      </c>
      <c r="HU32" s="205">
        <v>0</v>
      </c>
      <c r="HV32" s="205">
        <v>0</v>
      </c>
      <c r="HW32" s="205">
        <v>0</v>
      </c>
      <c r="HX32" s="205">
        <v>0</v>
      </c>
      <c r="HY32" s="205">
        <v>0</v>
      </c>
      <c r="HZ32" s="205">
        <v>0</v>
      </c>
      <c r="IA32" s="205">
        <v>0</v>
      </c>
      <c r="IB32" s="205">
        <v>0</v>
      </c>
      <c r="IC32" s="205">
        <v>0</v>
      </c>
      <c r="ID32" s="205">
        <v>0</v>
      </c>
      <c r="IE32" s="205">
        <v>0</v>
      </c>
      <c r="IF32" s="205">
        <v>0</v>
      </c>
      <c r="IG32" s="205">
        <v>0</v>
      </c>
      <c r="IH32" s="205">
        <v>0</v>
      </c>
      <c r="II32" s="205" t="s">
        <v>88</v>
      </c>
      <c r="IJ32" s="205" t="s">
        <v>88</v>
      </c>
      <c r="IK32" s="205" t="s">
        <v>88</v>
      </c>
      <c r="IL32" s="205" t="s">
        <v>88</v>
      </c>
      <c r="IM32" s="205" t="s">
        <v>88</v>
      </c>
      <c r="IN32" s="205" t="s">
        <v>88</v>
      </c>
      <c r="IO32" s="205" t="s">
        <v>88</v>
      </c>
      <c r="IP32" s="205" t="s">
        <v>88</v>
      </c>
      <c r="IQ32" s="205" t="s">
        <v>88</v>
      </c>
      <c r="IR32" s="205" t="s">
        <v>88</v>
      </c>
      <c r="IS32" s="205" t="s">
        <v>88</v>
      </c>
      <c r="IT32" s="205" t="s">
        <v>88</v>
      </c>
      <c r="IU32" s="205" t="s">
        <v>88</v>
      </c>
      <c r="IV32" s="205" t="s">
        <v>88</v>
      </c>
      <c r="IW32" s="205" t="s">
        <v>88</v>
      </c>
      <c r="IX32" s="205">
        <v>0</v>
      </c>
      <c r="IY32" s="205">
        <v>0</v>
      </c>
      <c r="IZ32" s="205">
        <v>0</v>
      </c>
      <c r="JA32" s="205">
        <v>0</v>
      </c>
      <c r="JB32" s="205">
        <v>0</v>
      </c>
      <c r="JC32" s="205">
        <v>0</v>
      </c>
      <c r="JD32" s="205">
        <v>0</v>
      </c>
      <c r="JE32" s="205">
        <v>0</v>
      </c>
      <c r="JF32" s="205">
        <v>0</v>
      </c>
      <c r="JG32" s="205">
        <v>0</v>
      </c>
      <c r="JH32" s="205">
        <v>0</v>
      </c>
      <c r="JI32" s="205">
        <v>0</v>
      </c>
      <c r="JJ32" s="219">
        <v>0</v>
      </c>
      <c r="JK32" s="219">
        <v>0</v>
      </c>
      <c r="JL32" s="219">
        <v>0</v>
      </c>
      <c r="JM32" s="219">
        <v>0</v>
      </c>
      <c r="JN32" s="219">
        <v>0</v>
      </c>
      <c r="JO32" s="219">
        <v>0</v>
      </c>
      <c r="JP32" s="219">
        <v>0</v>
      </c>
      <c r="JQ32" s="219">
        <v>0</v>
      </c>
      <c r="JR32" s="219">
        <v>0</v>
      </c>
      <c r="JS32" s="219">
        <v>0</v>
      </c>
      <c r="JT32" s="219">
        <v>0</v>
      </c>
      <c r="JU32" s="219">
        <v>0</v>
      </c>
      <c r="JV32" s="219">
        <v>0</v>
      </c>
      <c r="JW32" s="205">
        <v>0</v>
      </c>
      <c r="JX32" s="205">
        <v>0</v>
      </c>
      <c r="JY32" s="205">
        <v>0</v>
      </c>
      <c r="JZ32" s="205">
        <v>0</v>
      </c>
      <c r="KA32" s="205">
        <v>0</v>
      </c>
      <c r="KB32" s="205">
        <v>0</v>
      </c>
      <c r="KC32" s="205">
        <v>0</v>
      </c>
      <c r="KD32" s="205">
        <v>0</v>
      </c>
      <c r="KE32" s="205">
        <v>0</v>
      </c>
      <c r="KF32" s="205">
        <v>0</v>
      </c>
      <c r="KG32" s="205">
        <v>0</v>
      </c>
      <c r="KH32" s="205">
        <v>0</v>
      </c>
      <c r="KI32" s="205">
        <v>0</v>
      </c>
      <c r="KJ32" s="205" t="s">
        <v>595</v>
      </c>
      <c r="KK32" s="205" t="s">
        <v>88</v>
      </c>
      <c r="KL32" s="205" t="s">
        <v>88</v>
      </c>
      <c r="KM32" s="205" t="s">
        <v>88</v>
      </c>
      <c r="KN32" s="205" t="s">
        <v>88</v>
      </c>
      <c r="KO32" s="205" t="s">
        <v>88</v>
      </c>
      <c r="KP32" s="205" t="s">
        <v>88</v>
      </c>
      <c r="KQ32" s="205" t="s">
        <v>88</v>
      </c>
      <c r="KR32" s="205" t="s">
        <v>88</v>
      </c>
      <c r="KS32" s="205" t="s">
        <v>88</v>
      </c>
      <c r="KT32" s="205" t="s">
        <v>88</v>
      </c>
      <c r="KU32" s="205" t="s">
        <v>88</v>
      </c>
      <c r="KV32" s="205" t="s">
        <v>595</v>
      </c>
      <c r="KW32" s="205" t="s">
        <v>595</v>
      </c>
      <c r="KX32" s="205" t="s">
        <v>595</v>
      </c>
      <c r="KY32" s="205" t="s">
        <v>595</v>
      </c>
      <c r="KZ32" s="205" t="s">
        <v>595</v>
      </c>
      <c r="LA32" s="205" t="s">
        <v>88</v>
      </c>
      <c r="LB32" s="205" t="s">
        <v>88</v>
      </c>
      <c r="LC32" s="205" t="s">
        <v>88</v>
      </c>
      <c r="LD32" s="205" t="s">
        <v>88</v>
      </c>
      <c r="LE32" s="205" t="s">
        <v>88</v>
      </c>
      <c r="LF32" s="205" t="s">
        <v>88</v>
      </c>
      <c r="LG32" s="205" t="s">
        <v>88</v>
      </c>
      <c r="LH32" s="219" t="s">
        <v>595</v>
      </c>
      <c r="LI32" s="219" t="s">
        <v>684</v>
      </c>
      <c r="LJ32" s="219" t="s">
        <v>686</v>
      </c>
      <c r="LK32" s="219">
        <v>0</v>
      </c>
      <c r="LL32" s="219">
        <v>0</v>
      </c>
      <c r="LM32" s="219" t="s">
        <v>88</v>
      </c>
      <c r="LN32" s="219" t="s">
        <v>88</v>
      </c>
      <c r="LO32" s="219">
        <v>0</v>
      </c>
      <c r="LP32" s="219">
        <v>0</v>
      </c>
      <c r="LQ32" s="219">
        <v>7927525000</v>
      </c>
      <c r="LR32" s="219">
        <v>0</v>
      </c>
      <c r="LS32" s="219">
        <v>0</v>
      </c>
      <c r="LT32" s="219">
        <v>0</v>
      </c>
      <c r="LU32" s="219">
        <v>0</v>
      </c>
      <c r="LV32" s="205" t="s">
        <v>595</v>
      </c>
      <c r="LW32" s="205" t="s">
        <v>595</v>
      </c>
      <c r="LX32" s="205" t="s">
        <v>595</v>
      </c>
      <c r="LY32" s="205" t="s">
        <v>595</v>
      </c>
      <c r="LZ32" s="205" t="s">
        <v>595</v>
      </c>
      <c r="MA32" s="205" t="s">
        <v>88</v>
      </c>
      <c r="MB32" s="205" t="s">
        <v>88</v>
      </c>
      <c r="MC32" s="205" t="s">
        <v>88</v>
      </c>
      <c r="MD32" s="205" t="s">
        <v>88</v>
      </c>
      <c r="ME32" s="205" t="s">
        <v>88</v>
      </c>
      <c r="MF32" s="205" t="s">
        <v>88</v>
      </c>
      <c r="MG32" s="205" t="s">
        <v>88</v>
      </c>
      <c r="MH32" s="205">
        <v>0</v>
      </c>
      <c r="MI32" s="205">
        <v>0</v>
      </c>
      <c r="MJ32">
        <v>0</v>
      </c>
      <c r="MK32" s="205">
        <v>0</v>
      </c>
      <c r="ML32" s="205">
        <v>0</v>
      </c>
      <c r="MM32" s="205">
        <v>0</v>
      </c>
      <c r="MN32" s="205">
        <v>0</v>
      </c>
      <c r="MO32" s="205">
        <v>0</v>
      </c>
      <c r="MP32" s="205">
        <v>0</v>
      </c>
      <c r="MQ32" s="205">
        <v>0</v>
      </c>
      <c r="MR32" s="205">
        <v>0</v>
      </c>
      <c r="MS32" s="205">
        <v>0</v>
      </c>
      <c r="MT32" s="205">
        <v>0</v>
      </c>
      <c r="MU32" s="205">
        <v>0</v>
      </c>
      <c r="MV32" s="205">
        <v>0</v>
      </c>
      <c r="MW32" s="205">
        <v>0</v>
      </c>
      <c r="MX32" s="205">
        <v>0</v>
      </c>
      <c r="MY32" s="205">
        <v>0</v>
      </c>
      <c r="MZ32" s="205">
        <v>0</v>
      </c>
      <c r="NA32" s="205">
        <v>0</v>
      </c>
      <c r="NB32" s="205">
        <v>0</v>
      </c>
      <c r="NC32" s="205">
        <v>0</v>
      </c>
      <c r="ND32" s="205">
        <v>0</v>
      </c>
      <c r="NE32" s="205">
        <v>0</v>
      </c>
      <c r="NF32" s="205">
        <v>0</v>
      </c>
      <c r="NG32" s="205">
        <v>0</v>
      </c>
      <c r="NH32" s="205">
        <v>0</v>
      </c>
      <c r="NI32" s="205" t="s">
        <v>595</v>
      </c>
      <c r="NJ32" s="205" t="s">
        <v>595</v>
      </c>
      <c r="NK32" s="205" t="s">
        <v>595</v>
      </c>
      <c r="NL32" s="205" t="s">
        <v>595</v>
      </c>
      <c r="NM32" s="205" t="s">
        <v>595</v>
      </c>
      <c r="NN32" s="205" t="s">
        <v>88</v>
      </c>
      <c r="NO32" s="205" t="s">
        <v>88</v>
      </c>
      <c r="NP32" s="205" t="s">
        <v>88</v>
      </c>
      <c r="NQ32" s="205" t="s">
        <v>88</v>
      </c>
      <c r="NR32" s="205" t="s">
        <v>88</v>
      </c>
      <c r="NS32" s="205" t="s">
        <v>88</v>
      </c>
      <c r="NT32" s="205" t="s">
        <v>88</v>
      </c>
      <c r="NU32" s="205">
        <v>0</v>
      </c>
      <c r="NV32" s="205">
        <v>0</v>
      </c>
      <c r="NW32" s="205">
        <v>0</v>
      </c>
      <c r="NX32" s="205">
        <v>0</v>
      </c>
      <c r="NY32" s="205">
        <v>0</v>
      </c>
      <c r="NZ32" s="205">
        <v>0</v>
      </c>
      <c r="OA32" s="205">
        <v>0</v>
      </c>
      <c r="OB32" s="205">
        <v>0</v>
      </c>
      <c r="OC32" s="205">
        <v>0</v>
      </c>
      <c r="OD32" s="205">
        <v>0</v>
      </c>
      <c r="OE32" s="205">
        <v>0</v>
      </c>
      <c r="OF32" s="205">
        <v>0</v>
      </c>
      <c r="OG32" s="205">
        <v>0</v>
      </c>
      <c r="OH32" s="205">
        <v>0</v>
      </c>
      <c r="OI32" s="205">
        <v>0</v>
      </c>
      <c r="OJ32" s="205">
        <v>0</v>
      </c>
      <c r="OK32" s="205">
        <v>0</v>
      </c>
      <c r="OL32" s="205">
        <v>0</v>
      </c>
      <c r="OM32" s="205">
        <v>0</v>
      </c>
      <c r="ON32" s="205">
        <v>0</v>
      </c>
      <c r="OO32" s="205">
        <v>0</v>
      </c>
      <c r="OP32" s="205">
        <v>0</v>
      </c>
      <c r="OQ32" s="205">
        <v>0</v>
      </c>
      <c r="OR32" s="205">
        <v>0</v>
      </c>
      <c r="OS32" s="205"/>
      <c r="OT32" s="217"/>
      <c r="OU32" s="205" t="s">
        <v>968</v>
      </c>
      <c r="OV32" s="205">
        <v>0</v>
      </c>
      <c r="OW32" s="205">
        <v>0</v>
      </c>
      <c r="OX32" s="205">
        <v>0</v>
      </c>
      <c r="OY32" s="205">
        <v>0</v>
      </c>
      <c r="OZ32" s="205">
        <v>0</v>
      </c>
      <c r="PA32" s="205">
        <v>0</v>
      </c>
      <c r="PB32" s="205">
        <v>0</v>
      </c>
      <c r="PC32" s="205">
        <v>0</v>
      </c>
      <c r="PD32" s="205">
        <v>0</v>
      </c>
      <c r="PE32" s="205">
        <v>0</v>
      </c>
      <c r="PF32" s="205">
        <v>0</v>
      </c>
      <c r="PG32" s="205">
        <v>0</v>
      </c>
      <c r="PH32" s="205">
        <v>0</v>
      </c>
      <c r="PI32" s="205">
        <v>0</v>
      </c>
      <c r="PJ32" s="205">
        <v>0</v>
      </c>
      <c r="PK32" s="205">
        <v>0</v>
      </c>
      <c r="PL32" s="205">
        <v>0</v>
      </c>
      <c r="PM32" s="205">
        <v>0</v>
      </c>
      <c r="PN32" s="205">
        <v>0</v>
      </c>
      <c r="PO32" s="205">
        <v>0</v>
      </c>
      <c r="PP32" s="205">
        <v>0</v>
      </c>
      <c r="PQ32" s="205">
        <v>0</v>
      </c>
      <c r="PR32" s="205">
        <v>0</v>
      </c>
      <c r="PS32" s="205">
        <v>0</v>
      </c>
      <c r="PT32" s="205">
        <v>0</v>
      </c>
      <c r="PU32" s="205">
        <v>0</v>
      </c>
      <c r="PV32" s="205">
        <v>0</v>
      </c>
      <c r="PW32" s="219">
        <v>0</v>
      </c>
      <c r="PX32" s="219">
        <v>0</v>
      </c>
      <c r="PY32" s="205" t="s">
        <v>659</v>
      </c>
    </row>
    <row r="33" spans="1:441" ht="15.75" customHeight="1" x14ac:dyDescent="0.35">
      <c r="A33" s="205" t="s">
        <v>983</v>
      </c>
      <c r="B33" s="205">
        <v>7868</v>
      </c>
      <c r="C33" s="205" t="s">
        <v>984</v>
      </c>
      <c r="D33" s="215">
        <v>2020110010191</v>
      </c>
      <c r="E33" s="205" t="s">
        <v>563</v>
      </c>
      <c r="F33" s="205" t="s">
        <v>37</v>
      </c>
      <c r="G33" s="205" t="s">
        <v>564</v>
      </c>
      <c r="H33" s="205" t="s">
        <v>685</v>
      </c>
      <c r="I33" s="205" t="s">
        <v>759</v>
      </c>
      <c r="J33" s="205" t="s">
        <v>687</v>
      </c>
      <c r="K33" s="205" t="s">
        <v>688</v>
      </c>
      <c r="L33" s="205" t="s">
        <v>689</v>
      </c>
      <c r="M33" s="205" t="s">
        <v>690</v>
      </c>
      <c r="N33" s="205" t="s">
        <v>688</v>
      </c>
      <c r="O33" s="205" t="s">
        <v>689</v>
      </c>
      <c r="P33" s="205" t="s">
        <v>690</v>
      </c>
      <c r="Q33" s="205" t="s">
        <v>823</v>
      </c>
      <c r="R33" s="205" t="s">
        <v>695</v>
      </c>
      <c r="S33" s="205" t="s">
        <v>985</v>
      </c>
      <c r="T33" s="205" t="s">
        <v>986</v>
      </c>
      <c r="U33" s="205"/>
      <c r="V33" s="205"/>
      <c r="W33" s="205"/>
      <c r="X33" s="205"/>
      <c r="Y33" s="205"/>
      <c r="Z33" s="205"/>
      <c r="AA33" s="205"/>
      <c r="AB33" s="205"/>
      <c r="AC33" s="205"/>
      <c r="AD33" s="205" t="s">
        <v>987</v>
      </c>
      <c r="AE33" s="205" t="s">
        <v>988</v>
      </c>
      <c r="AF33" s="205"/>
      <c r="AG33" s="205" t="s">
        <v>88</v>
      </c>
      <c r="AH33" s="205" t="s">
        <v>88</v>
      </c>
      <c r="AI33" s="205" t="s">
        <v>989</v>
      </c>
      <c r="AJ33" s="205" t="s">
        <v>990</v>
      </c>
      <c r="AK33" s="216">
        <v>44055</v>
      </c>
      <c r="AL33" s="205">
        <v>1</v>
      </c>
      <c r="AM33">
        <v>2024</v>
      </c>
      <c r="AN33" s="205" t="s">
        <v>991</v>
      </c>
      <c r="AO33" s="205" t="s">
        <v>979</v>
      </c>
      <c r="AP33" s="205">
        <v>2020</v>
      </c>
      <c r="AQ33" s="205">
        <v>2024</v>
      </c>
      <c r="AR33" s="205" t="s">
        <v>24</v>
      </c>
      <c r="AS33" s="205" t="s">
        <v>767</v>
      </c>
      <c r="AT33" s="205" t="s">
        <v>625</v>
      </c>
      <c r="AU33" s="205" t="s">
        <v>585</v>
      </c>
      <c r="AV33" s="205" t="s">
        <v>586</v>
      </c>
      <c r="AW33" s="205" t="s">
        <v>586</v>
      </c>
      <c r="AX33" s="205" t="s">
        <v>586</v>
      </c>
      <c r="AY33" s="205">
        <v>0</v>
      </c>
      <c r="AZ33" s="205">
        <v>1</v>
      </c>
      <c r="BA33" s="205">
        <v>0</v>
      </c>
      <c r="BB33" s="205" t="s">
        <v>992</v>
      </c>
      <c r="BC33" s="205" t="s">
        <v>993</v>
      </c>
      <c r="BD33" s="205" t="s">
        <v>994</v>
      </c>
      <c r="BE33" s="205" t="s">
        <v>628</v>
      </c>
      <c r="BF33" s="205" t="s">
        <v>709</v>
      </c>
      <c r="BG33" s="205">
        <v>3</v>
      </c>
      <c r="BH33" s="216">
        <v>45212</v>
      </c>
      <c r="BI33" s="205" t="s">
        <v>710</v>
      </c>
      <c r="BJ33" s="205" t="s">
        <v>199</v>
      </c>
      <c r="BK33" s="205">
        <v>56</v>
      </c>
      <c r="BL33" s="205">
        <v>56</v>
      </c>
      <c r="BM33" s="205">
        <v>56</v>
      </c>
      <c r="BN33" s="205">
        <v>56</v>
      </c>
      <c r="BO33" s="205">
        <v>56</v>
      </c>
      <c r="BP33" s="205">
        <v>56</v>
      </c>
      <c r="BQ33" s="205"/>
      <c r="BR33" s="205"/>
      <c r="BS33" s="205"/>
      <c r="BT33" s="205"/>
      <c r="BU33" s="205"/>
      <c r="BV33" s="205"/>
      <c r="BW33" s="205">
        <v>56</v>
      </c>
      <c r="BX33" s="205">
        <v>56</v>
      </c>
      <c r="BY33" s="205">
        <v>56</v>
      </c>
      <c r="BZ33" s="205">
        <v>56</v>
      </c>
      <c r="CA33" s="205">
        <v>56</v>
      </c>
      <c r="CB33" s="205">
        <v>56</v>
      </c>
      <c r="CC33" s="205">
        <v>56</v>
      </c>
      <c r="CD33" s="205">
        <v>56</v>
      </c>
      <c r="CE33">
        <v>56</v>
      </c>
      <c r="CF33" s="205">
        <v>0</v>
      </c>
      <c r="CG33" s="205" t="s">
        <v>628</v>
      </c>
      <c r="CH33" s="205" t="s">
        <v>628</v>
      </c>
      <c r="CI33" s="205" t="s">
        <v>628</v>
      </c>
      <c r="CJ33" s="205" t="s">
        <v>628</v>
      </c>
      <c r="CK33" s="205" t="s">
        <v>628</v>
      </c>
      <c r="CL33" s="205" t="s">
        <v>628</v>
      </c>
      <c r="CM33" s="205" t="s">
        <v>628</v>
      </c>
      <c r="CN33" s="205">
        <v>56</v>
      </c>
      <c r="CO33" s="205">
        <v>56</v>
      </c>
      <c r="CP33" s="205">
        <v>56</v>
      </c>
      <c r="CQ33" s="205">
        <v>56</v>
      </c>
      <c r="CR33" t="s">
        <v>613</v>
      </c>
      <c r="CS33" s="205" t="s">
        <v>44</v>
      </c>
      <c r="CT33" s="205">
        <v>0</v>
      </c>
      <c r="CU33" s="205">
        <v>0</v>
      </c>
      <c r="CV33" s="205">
        <v>0</v>
      </c>
      <c r="CW33" s="205">
        <v>0</v>
      </c>
      <c r="CX33" s="205">
        <v>28</v>
      </c>
      <c r="CY33" s="205">
        <v>0</v>
      </c>
      <c r="CZ33" s="205">
        <v>0</v>
      </c>
      <c r="DA33" s="205">
        <v>0</v>
      </c>
      <c r="DB33" s="205">
        <v>0</v>
      </c>
      <c r="DC33" s="205">
        <v>0</v>
      </c>
      <c r="DD33" s="205">
        <v>0</v>
      </c>
      <c r="DE33" s="205">
        <v>0</v>
      </c>
      <c r="DF33">
        <v>56</v>
      </c>
      <c r="DG33">
        <v>28</v>
      </c>
      <c r="DH33">
        <v>28</v>
      </c>
      <c r="DI33">
        <v>28</v>
      </c>
      <c r="DJ33" s="205">
        <v>0</v>
      </c>
      <c r="DK33" s="205">
        <v>0</v>
      </c>
      <c r="DL33" s="205">
        <v>0</v>
      </c>
      <c r="DM33" s="205">
        <v>0</v>
      </c>
      <c r="DN33" s="205">
        <v>0</v>
      </c>
      <c r="DO33" s="205">
        <v>0</v>
      </c>
      <c r="DP33" s="205">
        <v>0</v>
      </c>
      <c r="DQ33" s="205">
        <v>0</v>
      </c>
      <c r="DR33" s="205">
        <v>0</v>
      </c>
      <c r="DS33" s="205">
        <v>0</v>
      </c>
      <c r="DT33" s="205">
        <v>0</v>
      </c>
      <c r="DU33" s="205">
        <v>0</v>
      </c>
      <c r="DV33" s="205">
        <v>56</v>
      </c>
      <c r="DW33" s="205">
        <v>0</v>
      </c>
      <c r="DX33" s="205">
        <v>0</v>
      </c>
      <c r="DY33" s="205">
        <v>0</v>
      </c>
      <c r="DZ33" s="205">
        <v>0</v>
      </c>
      <c r="EA33" s="205">
        <v>0</v>
      </c>
      <c r="EB33" s="205">
        <v>0</v>
      </c>
      <c r="EC33" s="205">
        <v>0</v>
      </c>
      <c r="ED33" s="205">
        <v>0</v>
      </c>
      <c r="EE33" s="205">
        <v>0</v>
      </c>
      <c r="EF33" s="205">
        <v>0</v>
      </c>
      <c r="EG33" s="205">
        <v>0</v>
      </c>
      <c r="EH33" s="205">
        <v>0</v>
      </c>
      <c r="EI33" s="205">
        <v>0</v>
      </c>
      <c r="EJ33" s="205">
        <v>0</v>
      </c>
      <c r="EK33" s="205">
        <v>0</v>
      </c>
      <c r="EL33" s="205">
        <v>0</v>
      </c>
      <c r="EM33" s="205" t="s">
        <v>995</v>
      </c>
      <c r="EN33" s="205">
        <v>0</v>
      </c>
      <c r="EO33" s="205" t="s">
        <v>996</v>
      </c>
      <c r="EP33" s="205">
        <v>0</v>
      </c>
      <c r="EQ33" s="205">
        <v>0</v>
      </c>
      <c r="ER33" s="205">
        <v>0</v>
      </c>
      <c r="ES33" s="205">
        <v>0</v>
      </c>
      <c r="ET33" s="205">
        <v>0</v>
      </c>
      <c r="EU33" s="205">
        <v>0</v>
      </c>
      <c r="EV33" s="205">
        <v>0</v>
      </c>
      <c r="EW33" s="205">
        <v>0</v>
      </c>
      <c r="EX33" s="205">
        <v>0</v>
      </c>
      <c r="EY33" s="205">
        <v>0</v>
      </c>
      <c r="EZ33" s="205">
        <v>0</v>
      </c>
      <c r="FA33" s="205">
        <v>0</v>
      </c>
      <c r="FB33" s="205">
        <v>0</v>
      </c>
      <c r="FC33" s="205">
        <v>0</v>
      </c>
      <c r="FD33" s="205">
        <v>0</v>
      </c>
      <c r="FE33" s="205">
        <v>0</v>
      </c>
      <c r="FF33" s="205">
        <v>0</v>
      </c>
      <c r="FG33" s="205">
        <v>0</v>
      </c>
      <c r="FH33" s="205">
        <v>0</v>
      </c>
      <c r="FI33" s="205">
        <v>0</v>
      </c>
      <c r="FJ33" s="205">
        <v>0</v>
      </c>
      <c r="FK33" s="205">
        <v>0</v>
      </c>
      <c r="FL33" s="205">
        <v>0</v>
      </c>
      <c r="FM33" s="205">
        <v>0</v>
      </c>
      <c r="FN33" s="205">
        <v>0</v>
      </c>
      <c r="FO33" s="205">
        <v>0</v>
      </c>
      <c r="FP33" s="205">
        <v>0</v>
      </c>
      <c r="FQ33" s="205">
        <v>0</v>
      </c>
      <c r="FR33" s="205">
        <v>0</v>
      </c>
      <c r="FS33" s="205">
        <v>0</v>
      </c>
      <c r="FT33" s="205">
        <v>0</v>
      </c>
      <c r="FU33" s="205">
        <v>0</v>
      </c>
      <c r="FV33" s="205">
        <v>0</v>
      </c>
      <c r="FW33" s="205">
        <v>0</v>
      </c>
      <c r="FX33" s="205">
        <v>0</v>
      </c>
      <c r="FY33" s="205">
        <v>0</v>
      </c>
      <c r="FZ33" s="205">
        <v>0</v>
      </c>
      <c r="GA33" s="205">
        <v>0</v>
      </c>
      <c r="GB33" s="205">
        <v>0</v>
      </c>
      <c r="GC33" s="205">
        <v>0</v>
      </c>
      <c r="GD33" s="205">
        <v>0</v>
      </c>
      <c r="GE33" s="205">
        <v>0</v>
      </c>
      <c r="GF33" s="205">
        <v>0</v>
      </c>
      <c r="GG33" s="205">
        <v>0</v>
      </c>
      <c r="GH33" s="205">
        <v>0</v>
      </c>
      <c r="GI33" s="205">
        <v>0</v>
      </c>
      <c r="GJ33" s="205">
        <v>0</v>
      </c>
      <c r="GK33" s="205">
        <v>0</v>
      </c>
      <c r="GL33" s="205">
        <v>0</v>
      </c>
      <c r="GM33" s="205">
        <v>0</v>
      </c>
      <c r="GN33" s="205">
        <v>0</v>
      </c>
      <c r="GO33" s="205">
        <v>0</v>
      </c>
      <c r="GP33" s="205">
        <v>0</v>
      </c>
      <c r="GQ33" s="205">
        <v>0</v>
      </c>
      <c r="GR33" s="205">
        <v>0</v>
      </c>
      <c r="GS33" s="205">
        <v>0</v>
      </c>
      <c r="GT33" s="205">
        <v>0</v>
      </c>
      <c r="GU33" s="205">
        <v>0</v>
      </c>
      <c r="GV33" s="205">
        <v>0</v>
      </c>
      <c r="GW33" s="205">
        <v>0</v>
      </c>
      <c r="GX33" s="205">
        <v>0</v>
      </c>
      <c r="GY33" s="205">
        <v>0</v>
      </c>
      <c r="GZ33" s="205">
        <v>0</v>
      </c>
      <c r="HA33" s="205">
        <v>0</v>
      </c>
      <c r="HB33" s="205">
        <v>0</v>
      </c>
      <c r="HC33" s="205">
        <v>0</v>
      </c>
      <c r="HD33" s="205">
        <v>0</v>
      </c>
      <c r="HE33" s="205">
        <v>0</v>
      </c>
      <c r="HF33" s="205">
        <v>0</v>
      </c>
      <c r="HG33" s="205">
        <v>0</v>
      </c>
      <c r="HH33" s="205">
        <v>0</v>
      </c>
      <c r="HI33" s="205">
        <v>0</v>
      </c>
      <c r="HJ33" s="205">
        <v>0</v>
      </c>
      <c r="HK33" s="205">
        <v>0</v>
      </c>
      <c r="HL33" s="205">
        <v>0</v>
      </c>
      <c r="HM33" s="205">
        <v>0</v>
      </c>
      <c r="HN33" s="205">
        <v>0</v>
      </c>
      <c r="HO33" s="205">
        <v>0</v>
      </c>
      <c r="HP33" s="205">
        <v>0</v>
      </c>
      <c r="HQ33" s="205">
        <v>0</v>
      </c>
      <c r="HR33" s="205">
        <v>0</v>
      </c>
      <c r="HS33" s="205">
        <v>0</v>
      </c>
      <c r="HT33" s="205">
        <v>0</v>
      </c>
      <c r="HU33" s="205">
        <v>0</v>
      </c>
      <c r="HV33" s="205">
        <v>0</v>
      </c>
      <c r="HW33" s="205">
        <v>0</v>
      </c>
      <c r="HX33" s="205">
        <v>0</v>
      </c>
      <c r="HY33" s="205">
        <v>0</v>
      </c>
      <c r="HZ33" s="205">
        <v>0</v>
      </c>
      <c r="IA33" s="205">
        <v>0</v>
      </c>
      <c r="IB33" s="205">
        <v>0</v>
      </c>
      <c r="IC33" s="205">
        <v>0</v>
      </c>
      <c r="ID33" s="205">
        <v>0</v>
      </c>
      <c r="IE33" s="205">
        <v>0</v>
      </c>
      <c r="IF33" s="205">
        <v>0</v>
      </c>
      <c r="IG33" s="205">
        <v>0</v>
      </c>
      <c r="IH33" s="205">
        <v>0</v>
      </c>
      <c r="II33" s="205" t="s">
        <v>88</v>
      </c>
      <c r="IJ33" s="205" t="s">
        <v>88</v>
      </c>
      <c r="IK33" s="205" t="s">
        <v>88</v>
      </c>
      <c r="IL33" s="205" t="s">
        <v>88</v>
      </c>
      <c r="IM33" s="205" t="s">
        <v>88</v>
      </c>
      <c r="IN33" s="205" t="s">
        <v>88</v>
      </c>
      <c r="IO33" s="205" t="s">
        <v>88</v>
      </c>
      <c r="IP33" s="205" t="s">
        <v>88</v>
      </c>
      <c r="IQ33" s="205" t="s">
        <v>88</v>
      </c>
      <c r="IR33" s="205" t="s">
        <v>88</v>
      </c>
      <c r="IS33" s="205" t="s">
        <v>88</v>
      </c>
      <c r="IT33" s="205" t="s">
        <v>88</v>
      </c>
      <c r="IU33" s="205" t="s">
        <v>88</v>
      </c>
      <c r="IV33" s="205" t="s">
        <v>88</v>
      </c>
      <c r="IW33" s="205" t="s">
        <v>88</v>
      </c>
      <c r="IX33" s="205">
        <v>0</v>
      </c>
      <c r="IY33" s="205">
        <v>0</v>
      </c>
      <c r="IZ33" s="205">
        <v>0</v>
      </c>
      <c r="JA33" s="205">
        <v>0</v>
      </c>
      <c r="JB33" s="205">
        <v>0</v>
      </c>
      <c r="JC33" s="205">
        <v>0</v>
      </c>
      <c r="JD33" s="205">
        <v>0</v>
      </c>
      <c r="JE33" s="205">
        <v>0</v>
      </c>
      <c r="JF33" s="205">
        <v>0</v>
      </c>
      <c r="JG33" s="205">
        <v>0</v>
      </c>
      <c r="JH33" s="205">
        <v>0</v>
      </c>
      <c r="JI33" s="205">
        <v>0</v>
      </c>
      <c r="JJ33" s="219">
        <v>0</v>
      </c>
      <c r="JK33" s="219">
        <v>0</v>
      </c>
      <c r="JL33" s="219">
        <v>0</v>
      </c>
      <c r="JM33" s="219">
        <v>0</v>
      </c>
      <c r="JN33" s="219">
        <v>0</v>
      </c>
      <c r="JO33" s="219">
        <v>0</v>
      </c>
      <c r="JP33" s="219">
        <v>0</v>
      </c>
      <c r="JQ33" s="219">
        <v>0</v>
      </c>
      <c r="JR33" s="219">
        <v>0</v>
      </c>
      <c r="JS33" s="219">
        <v>0</v>
      </c>
      <c r="JT33" s="219">
        <v>0</v>
      </c>
      <c r="JU33" s="219">
        <v>0</v>
      </c>
      <c r="JV33" s="219">
        <v>0</v>
      </c>
      <c r="JW33" s="205">
        <v>0</v>
      </c>
      <c r="JX33" s="205">
        <v>0</v>
      </c>
      <c r="JY33" s="205">
        <v>0</v>
      </c>
      <c r="JZ33" s="205">
        <v>0</v>
      </c>
      <c r="KA33" s="205">
        <v>0</v>
      </c>
      <c r="KB33" s="205">
        <v>0</v>
      </c>
      <c r="KC33" s="205">
        <v>0</v>
      </c>
      <c r="KD33" s="205">
        <v>0</v>
      </c>
      <c r="KE33" s="205">
        <v>0</v>
      </c>
      <c r="KF33" s="205">
        <v>0</v>
      </c>
      <c r="KG33" s="205">
        <v>0</v>
      </c>
      <c r="KH33" s="205">
        <v>0</v>
      </c>
      <c r="KI33" s="205">
        <v>0</v>
      </c>
      <c r="KJ33" s="205" t="s">
        <v>595</v>
      </c>
      <c r="KK33" s="205" t="s">
        <v>88</v>
      </c>
      <c r="KL33" s="205" t="s">
        <v>88</v>
      </c>
      <c r="KM33" s="205" t="s">
        <v>88</v>
      </c>
      <c r="KN33" s="205">
        <v>0</v>
      </c>
      <c r="KO33" s="205" t="s">
        <v>88</v>
      </c>
      <c r="KP33" s="205" t="s">
        <v>88</v>
      </c>
      <c r="KQ33" s="205" t="s">
        <v>88</v>
      </c>
      <c r="KR33" s="205" t="s">
        <v>88</v>
      </c>
      <c r="KS33" s="205" t="s">
        <v>88</v>
      </c>
      <c r="KT33" s="205" t="s">
        <v>88</v>
      </c>
      <c r="KU33" s="205" t="s">
        <v>88</v>
      </c>
      <c r="KV33" s="205" t="s">
        <v>595</v>
      </c>
      <c r="KW33" s="205" t="s">
        <v>595</v>
      </c>
      <c r="KX33" s="205" t="s">
        <v>595</v>
      </c>
      <c r="KY33" s="205" t="s">
        <v>595</v>
      </c>
      <c r="KZ33" s="205">
        <v>0</v>
      </c>
      <c r="LA33" s="205" t="s">
        <v>88</v>
      </c>
      <c r="LB33" s="205" t="s">
        <v>88</v>
      </c>
      <c r="LC33" s="205" t="s">
        <v>88</v>
      </c>
      <c r="LD33" s="205" t="s">
        <v>88</v>
      </c>
      <c r="LE33" s="205" t="s">
        <v>88</v>
      </c>
      <c r="LF33" s="205" t="s">
        <v>88</v>
      </c>
      <c r="LG33" s="205" t="s">
        <v>88</v>
      </c>
      <c r="LH33" s="219">
        <v>0</v>
      </c>
      <c r="LI33" s="219" t="s">
        <v>717</v>
      </c>
      <c r="LJ33" s="219" t="s">
        <v>759</v>
      </c>
      <c r="LK33" s="219">
        <v>0</v>
      </c>
      <c r="LL33" s="219">
        <v>0</v>
      </c>
      <c r="LM33" s="219" t="s">
        <v>88</v>
      </c>
      <c r="LN33" s="219" t="s">
        <v>88</v>
      </c>
      <c r="LO33" s="219">
        <v>0</v>
      </c>
      <c r="LP33" s="219">
        <v>0</v>
      </c>
      <c r="LQ33" s="219">
        <v>7927525000</v>
      </c>
      <c r="LR33" s="219">
        <v>0</v>
      </c>
      <c r="LS33" s="219">
        <v>0</v>
      </c>
      <c r="LT33" s="219">
        <v>0</v>
      </c>
      <c r="LU33" s="219">
        <v>0</v>
      </c>
      <c r="LV33" s="205" t="s">
        <v>595</v>
      </c>
      <c r="LW33" s="205" t="s">
        <v>595</v>
      </c>
      <c r="LX33" s="205" t="s">
        <v>595</v>
      </c>
      <c r="LY33" s="205" t="s">
        <v>595</v>
      </c>
      <c r="LZ33" s="205">
        <v>0</v>
      </c>
      <c r="MA33" s="205" t="s">
        <v>88</v>
      </c>
      <c r="MB33" s="205" t="s">
        <v>88</v>
      </c>
      <c r="MC33" s="205" t="s">
        <v>88</v>
      </c>
      <c r="MD33" s="205" t="s">
        <v>88</v>
      </c>
      <c r="ME33" s="205" t="s">
        <v>88</v>
      </c>
      <c r="MF33" s="205" t="s">
        <v>88</v>
      </c>
      <c r="MG33" s="205" t="s">
        <v>88</v>
      </c>
      <c r="MH33" s="205">
        <v>0</v>
      </c>
      <c r="MI33" s="205">
        <v>0</v>
      </c>
      <c r="MJ33">
        <v>0</v>
      </c>
      <c r="MK33" s="205">
        <v>0</v>
      </c>
      <c r="ML33" s="205">
        <v>0</v>
      </c>
      <c r="MM33" s="205">
        <v>0</v>
      </c>
      <c r="MN33" s="205">
        <v>0</v>
      </c>
      <c r="MO33" s="205">
        <v>0</v>
      </c>
      <c r="MP33" s="205">
        <v>0</v>
      </c>
      <c r="MQ33" s="205">
        <v>0</v>
      </c>
      <c r="MR33" s="205">
        <v>0</v>
      </c>
      <c r="MS33" s="205">
        <v>0</v>
      </c>
      <c r="MT33" s="205">
        <v>0</v>
      </c>
      <c r="MU33" s="205">
        <v>0</v>
      </c>
      <c r="MV33" s="205">
        <v>0</v>
      </c>
      <c r="MW33" s="205">
        <v>0</v>
      </c>
      <c r="MX33" s="205">
        <v>0</v>
      </c>
      <c r="MY33" s="205">
        <v>0</v>
      </c>
      <c r="MZ33" s="205">
        <v>0</v>
      </c>
      <c r="NA33" s="205">
        <v>0</v>
      </c>
      <c r="NB33" s="205">
        <v>0</v>
      </c>
      <c r="NC33" s="205">
        <v>0</v>
      </c>
      <c r="ND33" s="205">
        <v>0</v>
      </c>
      <c r="NE33" s="205">
        <v>0</v>
      </c>
      <c r="NF33" s="205">
        <v>0</v>
      </c>
      <c r="NG33" s="205">
        <v>0</v>
      </c>
      <c r="NH33" s="205">
        <v>0</v>
      </c>
      <c r="NI33" s="205" t="s">
        <v>595</v>
      </c>
      <c r="NJ33" s="205" t="s">
        <v>595</v>
      </c>
      <c r="NK33" s="205" t="s">
        <v>595</v>
      </c>
      <c r="NL33" s="205" t="s">
        <v>595</v>
      </c>
      <c r="NM33" s="205">
        <v>0</v>
      </c>
      <c r="NN33" s="205" t="s">
        <v>88</v>
      </c>
      <c r="NO33" s="205" t="s">
        <v>88</v>
      </c>
      <c r="NP33" s="205" t="s">
        <v>88</v>
      </c>
      <c r="NQ33" s="205" t="s">
        <v>88</v>
      </c>
      <c r="NR33" s="205" t="s">
        <v>88</v>
      </c>
      <c r="NS33" s="205" t="s">
        <v>88</v>
      </c>
      <c r="NT33" s="205" t="s">
        <v>88</v>
      </c>
      <c r="NU33" s="205">
        <v>0</v>
      </c>
      <c r="NV33" s="205">
        <v>0</v>
      </c>
      <c r="NW33" s="205">
        <v>0</v>
      </c>
      <c r="NX33" s="205">
        <v>0</v>
      </c>
      <c r="NY33" s="205">
        <v>0</v>
      </c>
      <c r="NZ33" s="205">
        <v>0</v>
      </c>
      <c r="OA33" s="205">
        <v>0</v>
      </c>
      <c r="OB33" s="205">
        <v>0</v>
      </c>
      <c r="OC33" s="205">
        <v>0</v>
      </c>
      <c r="OD33" s="205">
        <v>0</v>
      </c>
      <c r="OE33" s="205">
        <v>0</v>
      </c>
      <c r="OF33" s="205">
        <v>0</v>
      </c>
      <c r="OG33" s="205">
        <v>0</v>
      </c>
      <c r="OH33" s="205">
        <v>0</v>
      </c>
      <c r="OI33" s="205">
        <v>0</v>
      </c>
      <c r="OJ33" s="205">
        <v>0</v>
      </c>
      <c r="OK33" s="205">
        <v>0</v>
      </c>
      <c r="OL33" s="205">
        <v>0</v>
      </c>
      <c r="OM33" s="205">
        <v>0</v>
      </c>
      <c r="ON33" s="205">
        <v>0</v>
      </c>
      <c r="OO33" s="205">
        <v>0</v>
      </c>
      <c r="OP33" s="205">
        <v>0</v>
      </c>
      <c r="OQ33" s="205">
        <v>0</v>
      </c>
      <c r="OR33" s="205">
        <v>0</v>
      </c>
      <c r="OS33" s="205"/>
      <c r="OT33" s="217"/>
      <c r="OU33" s="205" t="s">
        <v>983</v>
      </c>
      <c r="OV33" s="205">
        <v>28</v>
      </c>
      <c r="OW33" s="205">
        <v>0</v>
      </c>
      <c r="OX33" s="205">
        <v>0</v>
      </c>
      <c r="OY33" s="205">
        <v>0</v>
      </c>
      <c r="OZ33" s="205">
        <v>0</v>
      </c>
      <c r="PA33" s="205">
        <v>0</v>
      </c>
      <c r="PB33" s="205">
        <v>0</v>
      </c>
      <c r="PC33" s="205">
        <v>0</v>
      </c>
      <c r="PD33" s="205">
        <v>0</v>
      </c>
      <c r="PE33" s="205">
        <v>0</v>
      </c>
      <c r="PF33" s="205">
        <v>0</v>
      </c>
      <c r="PG33" s="205">
        <v>0</v>
      </c>
      <c r="PH33" s="205">
        <v>0</v>
      </c>
      <c r="PI33" s="205">
        <v>0</v>
      </c>
      <c r="PJ33" s="205">
        <v>0</v>
      </c>
      <c r="PK33" s="205">
        <v>0</v>
      </c>
      <c r="PL33" s="205">
        <v>0</v>
      </c>
      <c r="PM33" s="205">
        <v>0</v>
      </c>
      <c r="PN33" s="205">
        <v>0</v>
      </c>
      <c r="PO33" s="205">
        <v>0</v>
      </c>
      <c r="PP33" s="205">
        <v>0</v>
      </c>
      <c r="PQ33" s="205">
        <v>0</v>
      </c>
      <c r="PR33" s="205">
        <v>0</v>
      </c>
      <c r="PS33" s="205">
        <v>0</v>
      </c>
      <c r="PT33" s="205">
        <v>0</v>
      </c>
      <c r="PU33" s="205">
        <v>0</v>
      </c>
      <c r="PV33" s="205">
        <v>0</v>
      </c>
      <c r="PW33" s="219">
        <v>0</v>
      </c>
      <c r="PX33" s="219">
        <v>0</v>
      </c>
      <c r="PY33" s="205" t="s">
        <v>659</v>
      </c>
    </row>
    <row r="34" spans="1:441" ht="15.75" customHeight="1" x14ac:dyDescent="0.35">
      <c r="A34" s="205" t="s">
        <v>997</v>
      </c>
      <c r="B34" s="205">
        <v>7868</v>
      </c>
      <c r="C34" s="205" t="s">
        <v>998</v>
      </c>
      <c r="D34" s="215">
        <v>2020110010191</v>
      </c>
      <c r="E34" s="205" t="s">
        <v>563</v>
      </c>
      <c r="F34" s="205" t="s">
        <v>37</v>
      </c>
      <c r="G34" s="205" t="s">
        <v>564</v>
      </c>
      <c r="H34" s="205" t="s">
        <v>685</v>
      </c>
      <c r="I34" s="205" t="s">
        <v>805</v>
      </c>
      <c r="J34" s="205" t="s">
        <v>687</v>
      </c>
      <c r="K34" s="205" t="s">
        <v>688</v>
      </c>
      <c r="L34" s="205" t="s">
        <v>689</v>
      </c>
      <c r="M34" s="205" t="s">
        <v>690</v>
      </c>
      <c r="N34" s="205" t="s">
        <v>688</v>
      </c>
      <c r="O34" s="205" t="s">
        <v>689</v>
      </c>
      <c r="P34" s="205" t="s">
        <v>690</v>
      </c>
      <c r="Q34" s="205" t="s">
        <v>823</v>
      </c>
      <c r="R34" s="205" t="s">
        <v>695</v>
      </c>
      <c r="S34" s="205" t="s">
        <v>999</v>
      </c>
      <c r="T34" s="205" t="s">
        <v>1000</v>
      </c>
      <c r="U34" s="205"/>
      <c r="V34" s="205"/>
      <c r="W34" s="205"/>
      <c r="X34" s="205"/>
      <c r="Y34" s="205"/>
      <c r="Z34" s="205"/>
      <c r="AA34" s="205"/>
      <c r="AB34" s="205"/>
      <c r="AC34" s="205"/>
      <c r="AD34" s="205" t="s">
        <v>1001</v>
      </c>
      <c r="AE34" s="205" t="s">
        <v>1002</v>
      </c>
      <c r="AF34" s="205"/>
      <c r="AG34" s="205" t="s">
        <v>88</v>
      </c>
      <c r="AH34" s="205" t="s">
        <v>88</v>
      </c>
      <c r="AI34" s="205" t="s">
        <v>1003</v>
      </c>
      <c r="AJ34" s="205" t="s">
        <v>990</v>
      </c>
      <c r="AK34" s="216">
        <v>44055</v>
      </c>
      <c r="AL34" s="205">
        <v>1</v>
      </c>
      <c r="AM34">
        <v>2024</v>
      </c>
      <c r="AN34" s="205" t="s">
        <v>1004</v>
      </c>
      <c r="AO34" s="205" t="s">
        <v>979</v>
      </c>
      <c r="AP34" s="205">
        <v>2020</v>
      </c>
      <c r="AQ34" s="205">
        <v>2024</v>
      </c>
      <c r="AR34" s="205" t="s">
        <v>24</v>
      </c>
      <c r="AS34" s="205" t="s">
        <v>767</v>
      </c>
      <c r="AT34" s="205" t="s">
        <v>625</v>
      </c>
      <c r="AU34" s="205" t="s">
        <v>585</v>
      </c>
      <c r="AV34" s="205" t="s">
        <v>586</v>
      </c>
      <c r="AW34" s="205" t="s">
        <v>586</v>
      </c>
      <c r="AX34" s="205" t="s">
        <v>586</v>
      </c>
      <c r="AY34" s="205">
        <v>0</v>
      </c>
      <c r="AZ34" s="205">
        <v>1</v>
      </c>
      <c r="BA34" s="205">
        <v>0</v>
      </c>
      <c r="BB34" s="205" t="s">
        <v>1005</v>
      </c>
      <c r="BC34" s="205" t="s">
        <v>1006</v>
      </c>
      <c r="BD34" s="205" t="s">
        <v>1007</v>
      </c>
      <c r="BE34" s="205" t="s">
        <v>628</v>
      </c>
      <c r="BF34" s="205" t="s">
        <v>709</v>
      </c>
      <c r="BG34" s="205">
        <v>3</v>
      </c>
      <c r="BH34" s="216">
        <v>45212</v>
      </c>
      <c r="BI34" s="205" t="s">
        <v>710</v>
      </c>
      <c r="BJ34" s="205" t="s">
        <v>199</v>
      </c>
      <c r="BK34" s="205">
        <v>56</v>
      </c>
      <c r="BL34" s="205">
        <v>56</v>
      </c>
      <c r="BM34" s="205">
        <v>56</v>
      </c>
      <c r="BN34" s="205">
        <v>56</v>
      </c>
      <c r="BO34" s="205">
        <v>56</v>
      </c>
      <c r="BP34" s="205">
        <v>56</v>
      </c>
      <c r="BQ34" s="205"/>
      <c r="BR34" s="205"/>
      <c r="BS34" s="205"/>
      <c r="BT34" s="205"/>
      <c r="BU34" s="205"/>
      <c r="BV34" s="205"/>
      <c r="BW34" s="205">
        <v>56</v>
      </c>
      <c r="BX34" s="205">
        <v>56</v>
      </c>
      <c r="BY34" s="205">
        <v>56</v>
      </c>
      <c r="BZ34" s="205">
        <v>56</v>
      </c>
      <c r="CA34" s="205">
        <v>56</v>
      </c>
      <c r="CB34" s="205">
        <v>56</v>
      </c>
      <c r="CC34" s="205">
        <v>56</v>
      </c>
      <c r="CD34" s="205">
        <v>56</v>
      </c>
      <c r="CE34">
        <v>56</v>
      </c>
      <c r="CF34" s="205">
        <v>0</v>
      </c>
      <c r="CG34" s="205" t="s">
        <v>628</v>
      </c>
      <c r="CH34" s="205" t="s">
        <v>628</v>
      </c>
      <c r="CI34" s="205" t="s">
        <v>628</v>
      </c>
      <c r="CJ34" s="205" t="s">
        <v>628</v>
      </c>
      <c r="CK34" s="205" t="s">
        <v>628</v>
      </c>
      <c r="CL34" s="205" t="s">
        <v>628</v>
      </c>
      <c r="CM34" s="205" t="s">
        <v>628</v>
      </c>
      <c r="CN34" s="205">
        <v>56</v>
      </c>
      <c r="CO34" s="205">
        <v>56</v>
      </c>
      <c r="CP34" s="205">
        <v>56</v>
      </c>
      <c r="CQ34" s="205">
        <v>56</v>
      </c>
      <c r="CR34" t="s">
        <v>613</v>
      </c>
      <c r="CS34" s="205" t="s">
        <v>44</v>
      </c>
      <c r="CT34" s="205">
        <v>0</v>
      </c>
      <c r="CU34" s="205">
        <v>0</v>
      </c>
      <c r="CV34" s="205">
        <v>0</v>
      </c>
      <c r="CW34" s="205">
        <v>0</v>
      </c>
      <c r="CX34" s="205">
        <v>28</v>
      </c>
      <c r="CY34" s="205">
        <v>0</v>
      </c>
      <c r="CZ34" s="205">
        <v>0</v>
      </c>
      <c r="DA34" s="205">
        <v>0</v>
      </c>
      <c r="DB34" s="205">
        <v>0</v>
      </c>
      <c r="DC34" s="205">
        <v>0</v>
      </c>
      <c r="DD34" s="205">
        <v>0</v>
      </c>
      <c r="DE34" s="205">
        <v>0</v>
      </c>
      <c r="DF34">
        <v>56</v>
      </c>
      <c r="DG34">
        <v>28</v>
      </c>
      <c r="DH34">
        <v>28</v>
      </c>
      <c r="DI34">
        <v>28</v>
      </c>
      <c r="DJ34" s="205">
        <v>0</v>
      </c>
      <c r="DK34" s="205">
        <v>0</v>
      </c>
      <c r="DL34" s="205">
        <v>0</v>
      </c>
      <c r="DM34" s="205">
        <v>0</v>
      </c>
      <c r="DN34" s="205">
        <v>0</v>
      </c>
      <c r="DO34" s="205">
        <v>0</v>
      </c>
      <c r="DP34" s="205">
        <v>0</v>
      </c>
      <c r="DQ34" s="205">
        <v>0</v>
      </c>
      <c r="DR34" s="205">
        <v>0</v>
      </c>
      <c r="DS34" s="205">
        <v>0</v>
      </c>
      <c r="DT34" s="205">
        <v>0</v>
      </c>
      <c r="DU34" s="205">
        <v>0</v>
      </c>
      <c r="DV34" s="205">
        <v>56</v>
      </c>
      <c r="DW34" s="205">
        <v>0</v>
      </c>
      <c r="DX34" s="205">
        <v>0</v>
      </c>
      <c r="DY34" s="205">
        <v>0</v>
      </c>
      <c r="DZ34" s="205">
        <v>0</v>
      </c>
      <c r="EA34" s="205">
        <v>0</v>
      </c>
      <c r="EB34" s="205">
        <v>0</v>
      </c>
      <c r="EC34" s="205">
        <v>0</v>
      </c>
      <c r="ED34" s="205">
        <v>0</v>
      </c>
      <c r="EE34" s="205">
        <v>0</v>
      </c>
      <c r="EF34" s="205">
        <v>0</v>
      </c>
      <c r="EG34" s="205">
        <v>0</v>
      </c>
      <c r="EH34" s="205">
        <v>0</v>
      </c>
      <c r="EI34" s="205">
        <v>0</v>
      </c>
      <c r="EJ34" s="205">
        <v>0</v>
      </c>
      <c r="EK34" s="205">
        <v>0</v>
      </c>
      <c r="EL34" s="205">
        <v>0</v>
      </c>
      <c r="EM34" s="205" t="s">
        <v>995</v>
      </c>
      <c r="EN34" s="205">
        <v>0</v>
      </c>
      <c r="EO34" s="205" t="s">
        <v>996</v>
      </c>
      <c r="EP34" s="205">
        <v>0</v>
      </c>
      <c r="EQ34" s="205">
        <v>0</v>
      </c>
      <c r="ER34" s="205">
        <v>0</v>
      </c>
      <c r="ES34" s="205">
        <v>0</v>
      </c>
      <c r="ET34" s="205">
        <v>0</v>
      </c>
      <c r="EU34" s="205">
        <v>0</v>
      </c>
      <c r="EV34" s="205">
        <v>0</v>
      </c>
      <c r="EW34" s="205">
        <v>0</v>
      </c>
      <c r="EX34" s="205">
        <v>0</v>
      </c>
      <c r="EY34" s="205">
        <v>0</v>
      </c>
      <c r="EZ34" s="205">
        <v>0</v>
      </c>
      <c r="FA34" s="205">
        <v>0</v>
      </c>
      <c r="FB34" s="205">
        <v>0</v>
      </c>
      <c r="FC34" s="205">
        <v>0</v>
      </c>
      <c r="FD34" s="205">
        <v>0</v>
      </c>
      <c r="FE34" s="205">
        <v>0</v>
      </c>
      <c r="FF34" s="205">
        <v>0</v>
      </c>
      <c r="FG34" s="205">
        <v>0</v>
      </c>
      <c r="FH34" s="205">
        <v>0</v>
      </c>
      <c r="FI34" s="205">
        <v>0</v>
      </c>
      <c r="FJ34" s="205">
        <v>0</v>
      </c>
      <c r="FK34" s="205">
        <v>0</v>
      </c>
      <c r="FL34" s="205">
        <v>0</v>
      </c>
      <c r="FM34" s="205">
        <v>0</v>
      </c>
      <c r="FN34" s="205">
        <v>0</v>
      </c>
      <c r="FO34" s="205">
        <v>0</v>
      </c>
      <c r="FP34" s="205">
        <v>0</v>
      </c>
      <c r="FQ34" s="205">
        <v>0</v>
      </c>
      <c r="FR34" s="205">
        <v>0</v>
      </c>
      <c r="FS34" s="205">
        <v>0</v>
      </c>
      <c r="FT34" s="205">
        <v>0</v>
      </c>
      <c r="FU34" s="205">
        <v>0</v>
      </c>
      <c r="FV34" s="205">
        <v>0</v>
      </c>
      <c r="FW34" s="205">
        <v>0</v>
      </c>
      <c r="FX34" s="205">
        <v>0</v>
      </c>
      <c r="FY34" s="205">
        <v>0</v>
      </c>
      <c r="FZ34" s="205">
        <v>0</v>
      </c>
      <c r="GA34" s="205">
        <v>0</v>
      </c>
      <c r="GB34" s="205">
        <v>0</v>
      </c>
      <c r="GC34" s="205">
        <v>0</v>
      </c>
      <c r="GD34" s="205">
        <v>0</v>
      </c>
      <c r="GE34" s="205">
        <v>0</v>
      </c>
      <c r="GF34" s="205">
        <v>0</v>
      </c>
      <c r="GG34" s="205">
        <v>0</v>
      </c>
      <c r="GH34" s="205">
        <v>0</v>
      </c>
      <c r="GI34" s="205">
        <v>0</v>
      </c>
      <c r="GJ34" s="205">
        <v>0</v>
      </c>
      <c r="GK34" s="205">
        <v>0</v>
      </c>
      <c r="GL34" s="205">
        <v>0</v>
      </c>
      <c r="GM34" s="205">
        <v>0</v>
      </c>
      <c r="GN34" s="205">
        <v>0</v>
      </c>
      <c r="GO34" s="205">
        <v>0</v>
      </c>
      <c r="GP34" s="205">
        <v>0</v>
      </c>
      <c r="GQ34" s="205">
        <v>0</v>
      </c>
      <c r="GR34" s="205">
        <v>0</v>
      </c>
      <c r="GS34" s="205">
        <v>0</v>
      </c>
      <c r="GT34" s="205">
        <v>0</v>
      </c>
      <c r="GU34" s="205">
        <v>0</v>
      </c>
      <c r="GV34" s="205">
        <v>0</v>
      </c>
      <c r="GW34" s="205">
        <v>0</v>
      </c>
      <c r="GX34" s="205">
        <v>0</v>
      </c>
      <c r="GY34" s="205">
        <v>0</v>
      </c>
      <c r="GZ34" s="205">
        <v>0</v>
      </c>
      <c r="HA34" s="205">
        <v>0</v>
      </c>
      <c r="HB34" s="205">
        <v>0</v>
      </c>
      <c r="HC34" s="205">
        <v>0</v>
      </c>
      <c r="HD34" s="205">
        <v>0</v>
      </c>
      <c r="HE34" s="205">
        <v>0</v>
      </c>
      <c r="HF34" s="205">
        <v>0</v>
      </c>
      <c r="HG34" s="205">
        <v>0</v>
      </c>
      <c r="HH34" s="205">
        <v>0</v>
      </c>
      <c r="HI34" s="205">
        <v>0</v>
      </c>
      <c r="HJ34" s="205">
        <v>0</v>
      </c>
      <c r="HK34" s="205">
        <v>0</v>
      </c>
      <c r="HL34" s="205">
        <v>0</v>
      </c>
      <c r="HM34" s="205">
        <v>0</v>
      </c>
      <c r="HN34" s="205">
        <v>0</v>
      </c>
      <c r="HO34" s="205">
        <v>0</v>
      </c>
      <c r="HP34" s="205">
        <v>0</v>
      </c>
      <c r="HQ34" s="205">
        <v>0</v>
      </c>
      <c r="HR34" s="205">
        <v>0</v>
      </c>
      <c r="HS34" s="205">
        <v>0</v>
      </c>
      <c r="HT34" s="205">
        <v>0</v>
      </c>
      <c r="HU34" s="205">
        <v>0</v>
      </c>
      <c r="HV34" s="205">
        <v>0</v>
      </c>
      <c r="HW34" s="205">
        <v>0</v>
      </c>
      <c r="HX34" s="205">
        <v>0</v>
      </c>
      <c r="HY34" s="205">
        <v>0</v>
      </c>
      <c r="HZ34" s="205">
        <v>0</v>
      </c>
      <c r="IA34" s="205">
        <v>0</v>
      </c>
      <c r="IB34" s="205">
        <v>0</v>
      </c>
      <c r="IC34" s="205">
        <v>0</v>
      </c>
      <c r="ID34" s="205">
        <v>0</v>
      </c>
      <c r="IE34" s="205">
        <v>0</v>
      </c>
      <c r="IF34" s="205">
        <v>0</v>
      </c>
      <c r="IG34" s="205">
        <v>0</v>
      </c>
      <c r="IH34" s="205">
        <v>0</v>
      </c>
      <c r="II34" s="205" t="s">
        <v>88</v>
      </c>
      <c r="IJ34" s="205" t="s">
        <v>88</v>
      </c>
      <c r="IK34" s="205" t="s">
        <v>88</v>
      </c>
      <c r="IL34" s="205" t="s">
        <v>88</v>
      </c>
      <c r="IM34" s="205" t="s">
        <v>88</v>
      </c>
      <c r="IN34" s="205" t="s">
        <v>88</v>
      </c>
      <c r="IO34" s="205" t="s">
        <v>88</v>
      </c>
      <c r="IP34" s="205" t="s">
        <v>88</v>
      </c>
      <c r="IQ34" s="205" t="s">
        <v>88</v>
      </c>
      <c r="IR34" s="205" t="s">
        <v>88</v>
      </c>
      <c r="IS34" s="205" t="s">
        <v>88</v>
      </c>
      <c r="IT34" s="205" t="s">
        <v>88</v>
      </c>
      <c r="IU34" s="205" t="s">
        <v>88</v>
      </c>
      <c r="IV34" s="205" t="s">
        <v>88</v>
      </c>
      <c r="IW34" s="205" t="s">
        <v>88</v>
      </c>
      <c r="IX34" s="205">
        <v>0</v>
      </c>
      <c r="IY34" s="205">
        <v>0</v>
      </c>
      <c r="IZ34" s="205">
        <v>0</v>
      </c>
      <c r="JA34" s="205">
        <v>0</v>
      </c>
      <c r="JB34" s="205">
        <v>0</v>
      </c>
      <c r="JC34" s="205">
        <v>0</v>
      </c>
      <c r="JD34" s="205">
        <v>0</v>
      </c>
      <c r="JE34" s="205">
        <v>0</v>
      </c>
      <c r="JF34" s="205">
        <v>0</v>
      </c>
      <c r="JG34" s="205">
        <v>0</v>
      </c>
      <c r="JH34" s="205">
        <v>0</v>
      </c>
      <c r="JI34" s="205">
        <v>0</v>
      </c>
      <c r="JJ34" s="219">
        <v>0</v>
      </c>
      <c r="JK34" s="219">
        <v>0</v>
      </c>
      <c r="JL34" s="219">
        <v>0</v>
      </c>
      <c r="JM34" s="219">
        <v>0</v>
      </c>
      <c r="JN34" s="219">
        <v>0</v>
      </c>
      <c r="JO34" s="219">
        <v>0</v>
      </c>
      <c r="JP34" s="219">
        <v>0</v>
      </c>
      <c r="JQ34" s="219">
        <v>0</v>
      </c>
      <c r="JR34" s="219">
        <v>0</v>
      </c>
      <c r="JS34" s="219">
        <v>0</v>
      </c>
      <c r="JT34" s="219">
        <v>0</v>
      </c>
      <c r="JU34" s="219">
        <v>0</v>
      </c>
      <c r="JV34" s="219">
        <v>0</v>
      </c>
      <c r="JW34" s="205">
        <v>0</v>
      </c>
      <c r="JX34" s="205">
        <v>0</v>
      </c>
      <c r="JY34" s="205">
        <v>0</v>
      </c>
      <c r="JZ34" s="205">
        <v>0</v>
      </c>
      <c r="KA34" s="205">
        <v>0</v>
      </c>
      <c r="KB34" s="205">
        <v>0</v>
      </c>
      <c r="KC34" s="205">
        <v>0</v>
      </c>
      <c r="KD34" s="205">
        <v>0</v>
      </c>
      <c r="KE34" s="205">
        <v>0</v>
      </c>
      <c r="KF34" s="205">
        <v>0</v>
      </c>
      <c r="KG34" s="205">
        <v>0</v>
      </c>
      <c r="KH34" s="205">
        <v>0</v>
      </c>
      <c r="KI34" s="205">
        <v>0</v>
      </c>
      <c r="KJ34" s="205" t="s">
        <v>595</v>
      </c>
      <c r="KK34" s="205" t="s">
        <v>88</v>
      </c>
      <c r="KL34" s="205" t="s">
        <v>88</v>
      </c>
      <c r="KM34" s="205" t="s">
        <v>88</v>
      </c>
      <c r="KN34" s="205">
        <v>0</v>
      </c>
      <c r="KO34" s="205" t="s">
        <v>88</v>
      </c>
      <c r="KP34" s="205" t="s">
        <v>88</v>
      </c>
      <c r="KQ34" s="205" t="s">
        <v>88</v>
      </c>
      <c r="KR34" s="205" t="s">
        <v>88</v>
      </c>
      <c r="KS34" s="205" t="s">
        <v>88</v>
      </c>
      <c r="KT34" s="205" t="s">
        <v>88</v>
      </c>
      <c r="KU34" s="205" t="s">
        <v>88</v>
      </c>
      <c r="KV34" s="205" t="s">
        <v>595</v>
      </c>
      <c r="KW34" s="205" t="s">
        <v>595</v>
      </c>
      <c r="KX34" s="205" t="s">
        <v>595</v>
      </c>
      <c r="KY34" s="205" t="s">
        <v>595</v>
      </c>
      <c r="KZ34" s="205">
        <v>0</v>
      </c>
      <c r="LA34" s="205" t="s">
        <v>88</v>
      </c>
      <c r="LB34" s="205" t="s">
        <v>88</v>
      </c>
      <c r="LC34" s="205" t="s">
        <v>88</v>
      </c>
      <c r="LD34" s="205" t="s">
        <v>88</v>
      </c>
      <c r="LE34" s="205" t="s">
        <v>88</v>
      </c>
      <c r="LF34" s="205" t="s">
        <v>88</v>
      </c>
      <c r="LG34" s="205" t="s">
        <v>88</v>
      </c>
      <c r="LH34" s="219">
        <v>0</v>
      </c>
      <c r="LI34" s="219" t="s">
        <v>737</v>
      </c>
      <c r="LJ34" s="219" t="s">
        <v>805</v>
      </c>
      <c r="LK34" s="219">
        <v>0</v>
      </c>
      <c r="LL34" s="219">
        <v>0</v>
      </c>
      <c r="LM34" s="219" t="s">
        <v>88</v>
      </c>
      <c r="LN34" s="219" t="s">
        <v>88</v>
      </c>
      <c r="LO34" s="219">
        <v>0</v>
      </c>
      <c r="LP34" s="219">
        <v>0</v>
      </c>
      <c r="LQ34" s="219">
        <v>7927525000</v>
      </c>
      <c r="LR34" s="219">
        <v>0</v>
      </c>
      <c r="LS34" s="219">
        <v>0</v>
      </c>
      <c r="LT34" s="219">
        <v>0</v>
      </c>
      <c r="LU34" s="219">
        <v>0</v>
      </c>
      <c r="LV34" s="205" t="s">
        <v>595</v>
      </c>
      <c r="LW34" s="205" t="s">
        <v>595</v>
      </c>
      <c r="LX34" s="205" t="s">
        <v>595</v>
      </c>
      <c r="LY34" s="205" t="s">
        <v>595</v>
      </c>
      <c r="LZ34" s="205">
        <v>0</v>
      </c>
      <c r="MA34" s="205" t="s">
        <v>88</v>
      </c>
      <c r="MB34" s="205" t="s">
        <v>88</v>
      </c>
      <c r="MC34" s="205" t="s">
        <v>88</v>
      </c>
      <c r="MD34" s="205" t="s">
        <v>88</v>
      </c>
      <c r="ME34" s="205" t="s">
        <v>88</v>
      </c>
      <c r="MF34" s="205" t="s">
        <v>88</v>
      </c>
      <c r="MG34" s="205" t="s">
        <v>88</v>
      </c>
      <c r="MH34" s="205">
        <v>0</v>
      </c>
      <c r="MI34" s="205">
        <v>0</v>
      </c>
      <c r="MJ34">
        <v>0</v>
      </c>
      <c r="MK34" s="205">
        <v>0</v>
      </c>
      <c r="ML34" s="205">
        <v>0</v>
      </c>
      <c r="MM34" s="205">
        <v>0</v>
      </c>
      <c r="MN34" s="205">
        <v>0</v>
      </c>
      <c r="MO34" s="205">
        <v>0</v>
      </c>
      <c r="MP34" s="205">
        <v>0</v>
      </c>
      <c r="MQ34" s="205">
        <v>0</v>
      </c>
      <c r="MR34" s="205">
        <v>0</v>
      </c>
      <c r="MS34" s="205">
        <v>0</v>
      </c>
      <c r="MT34" s="205">
        <v>0</v>
      </c>
      <c r="MU34" s="205">
        <v>0</v>
      </c>
      <c r="MV34" s="205">
        <v>0</v>
      </c>
      <c r="MW34" s="205">
        <v>0</v>
      </c>
      <c r="MX34" s="205">
        <v>0</v>
      </c>
      <c r="MY34" s="205">
        <v>0</v>
      </c>
      <c r="MZ34" s="205">
        <v>0</v>
      </c>
      <c r="NA34" s="205">
        <v>0</v>
      </c>
      <c r="NB34" s="205">
        <v>0</v>
      </c>
      <c r="NC34" s="205">
        <v>0</v>
      </c>
      <c r="ND34" s="205">
        <v>0</v>
      </c>
      <c r="NE34" s="205">
        <v>0</v>
      </c>
      <c r="NF34" s="205">
        <v>0</v>
      </c>
      <c r="NG34" s="205">
        <v>0</v>
      </c>
      <c r="NH34" s="205">
        <v>0</v>
      </c>
      <c r="NI34" s="205" t="s">
        <v>595</v>
      </c>
      <c r="NJ34" s="205" t="s">
        <v>595</v>
      </c>
      <c r="NK34" s="205" t="s">
        <v>595</v>
      </c>
      <c r="NL34" s="205" t="s">
        <v>595</v>
      </c>
      <c r="NM34" s="205">
        <v>0</v>
      </c>
      <c r="NN34" s="205" t="s">
        <v>88</v>
      </c>
      <c r="NO34" s="205" t="s">
        <v>88</v>
      </c>
      <c r="NP34" s="205" t="s">
        <v>88</v>
      </c>
      <c r="NQ34" s="205" t="s">
        <v>88</v>
      </c>
      <c r="NR34" s="205" t="s">
        <v>88</v>
      </c>
      <c r="NS34" s="205" t="s">
        <v>88</v>
      </c>
      <c r="NT34" s="205" t="s">
        <v>88</v>
      </c>
      <c r="NU34" s="205">
        <v>0</v>
      </c>
      <c r="NV34" s="205">
        <v>0</v>
      </c>
      <c r="NW34" s="205">
        <v>0</v>
      </c>
      <c r="NX34" s="205">
        <v>0</v>
      </c>
      <c r="NY34" s="205">
        <v>0</v>
      </c>
      <c r="NZ34" s="205">
        <v>0</v>
      </c>
      <c r="OA34" s="205">
        <v>0</v>
      </c>
      <c r="OB34" s="205">
        <v>0</v>
      </c>
      <c r="OC34" s="205">
        <v>0</v>
      </c>
      <c r="OD34" s="205">
        <v>0</v>
      </c>
      <c r="OE34" s="205">
        <v>0</v>
      </c>
      <c r="OF34" s="205">
        <v>0</v>
      </c>
      <c r="OG34" s="205">
        <v>0</v>
      </c>
      <c r="OH34" s="205">
        <v>0</v>
      </c>
      <c r="OI34" s="205">
        <v>0</v>
      </c>
      <c r="OJ34" s="205">
        <v>0</v>
      </c>
      <c r="OK34" s="205">
        <v>0</v>
      </c>
      <c r="OL34" s="205">
        <v>0</v>
      </c>
      <c r="OM34" s="205">
        <v>0</v>
      </c>
      <c r="ON34" s="205">
        <v>0</v>
      </c>
      <c r="OO34" s="205">
        <v>0</v>
      </c>
      <c r="OP34" s="205">
        <v>0</v>
      </c>
      <c r="OQ34" s="205">
        <v>0</v>
      </c>
      <c r="OR34" s="205">
        <v>0</v>
      </c>
      <c r="OS34" s="205"/>
      <c r="OT34" s="217"/>
      <c r="OU34" s="205" t="s">
        <v>997</v>
      </c>
      <c r="OV34" s="205">
        <v>28</v>
      </c>
      <c r="OW34" s="205">
        <v>0</v>
      </c>
      <c r="OX34" s="205">
        <v>0</v>
      </c>
      <c r="OY34" s="205">
        <v>0</v>
      </c>
      <c r="OZ34" s="205">
        <v>0</v>
      </c>
      <c r="PA34" s="205">
        <v>0</v>
      </c>
      <c r="PB34" s="205">
        <v>0</v>
      </c>
      <c r="PC34" s="205">
        <v>0</v>
      </c>
      <c r="PD34" s="205">
        <v>0</v>
      </c>
      <c r="PE34" s="205">
        <v>0</v>
      </c>
      <c r="PF34" s="205">
        <v>0</v>
      </c>
      <c r="PG34" s="205">
        <v>0</v>
      </c>
      <c r="PH34" s="205">
        <v>0</v>
      </c>
      <c r="PI34" s="205">
        <v>0</v>
      </c>
      <c r="PJ34" s="205">
        <v>0</v>
      </c>
      <c r="PK34" s="205">
        <v>0</v>
      </c>
      <c r="PL34" s="205">
        <v>0</v>
      </c>
      <c r="PM34" s="205">
        <v>0</v>
      </c>
      <c r="PN34" s="205">
        <v>0</v>
      </c>
      <c r="PO34" s="205">
        <v>0</v>
      </c>
      <c r="PP34" s="205">
        <v>0</v>
      </c>
      <c r="PQ34" s="205">
        <v>0</v>
      </c>
      <c r="PR34" s="205">
        <v>0</v>
      </c>
      <c r="PS34" s="205">
        <v>0</v>
      </c>
      <c r="PT34" s="205">
        <v>0</v>
      </c>
      <c r="PU34" s="205">
        <v>0</v>
      </c>
      <c r="PV34" s="205">
        <v>0</v>
      </c>
      <c r="PW34" s="219">
        <v>0</v>
      </c>
      <c r="PX34" s="219">
        <v>0</v>
      </c>
      <c r="PY34" s="205" t="s">
        <v>659</v>
      </c>
    </row>
    <row r="35" spans="1:441" ht="15.75" customHeight="1" x14ac:dyDescent="0.35">
      <c r="A35" s="205" t="s">
        <v>1008</v>
      </c>
      <c r="B35" s="205">
        <v>7868</v>
      </c>
      <c r="C35" s="205" t="s">
        <v>1009</v>
      </c>
      <c r="D35" s="215">
        <v>2020110010191</v>
      </c>
      <c r="E35" s="205" t="s">
        <v>563</v>
      </c>
      <c r="F35" s="205" t="s">
        <v>37</v>
      </c>
      <c r="G35" s="205" t="s">
        <v>564</v>
      </c>
      <c r="H35" s="205" t="s">
        <v>685</v>
      </c>
      <c r="I35" s="205" t="s">
        <v>628</v>
      </c>
      <c r="J35" s="205" t="s">
        <v>687</v>
      </c>
      <c r="K35" s="205" t="s">
        <v>688</v>
      </c>
      <c r="L35" s="205" t="s">
        <v>689</v>
      </c>
      <c r="M35" s="205" t="s">
        <v>690</v>
      </c>
      <c r="N35" s="205" t="s">
        <v>691</v>
      </c>
      <c r="O35" s="205" t="s">
        <v>760</v>
      </c>
      <c r="P35" s="205" t="s">
        <v>693</v>
      </c>
      <c r="Q35" s="205" t="s">
        <v>694</v>
      </c>
      <c r="R35" s="205" t="s">
        <v>695</v>
      </c>
      <c r="S35" s="205" t="s">
        <v>1010</v>
      </c>
      <c r="T35" s="205" t="s">
        <v>1011</v>
      </c>
      <c r="U35" s="205"/>
      <c r="V35" s="205"/>
      <c r="W35" s="205"/>
      <c r="X35" s="205"/>
      <c r="Y35" s="205"/>
      <c r="Z35" s="205"/>
      <c r="AA35" s="205"/>
      <c r="AB35" s="205"/>
      <c r="AC35" s="205"/>
      <c r="AD35" s="205"/>
      <c r="AE35" s="205"/>
      <c r="AF35" s="205" t="s">
        <v>1010</v>
      </c>
      <c r="AG35" s="205" t="s">
        <v>88</v>
      </c>
      <c r="AH35" s="205" t="s">
        <v>88</v>
      </c>
      <c r="AI35" s="205" t="s">
        <v>1012</v>
      </c>
      <c r="AJ35" s="205">
        <v>0</v>
      </c>
      <c r="AK35" s="216">
        <v>44055</v>
      </c>
      <c r="AL35" s="205">
        <v>1</v>
      </c>
      <c r="AM35">
        <v>2024</v>
      </c>
      <c r="AN35" s="205" t="s">
        <v>1013</v>
      </c>
      <c r="AO35" s="205" t="s">
        <v>1014</v>
      </c>
      <c r="AP35" s="205">
        <v>2020</v>
      </c>
      <c r="AQ35" s="205">
        <v>2024</v>
      </c>
      <c r="AR35" s="205" t="s">
        <v>44</v>
      </c>
      <c r="AS35" s="205" t="s">
        <v>728</v>
      </c>
      <c r="AT35" s="205" t="s">
        <v>625</v>
      </c>
      <c r="AU35" s="205" t="s">
        <v>729</v>
      </c>
      <c r="AV35" s="205">
        <v>2020</v>
      </c>
      <c r="AW35" s="205">
        <v>0</v>
      </c>
      <c r="AX35" s="205" t="s">
        <v>586</v>
      </c>
      <c r="AY35" s="218">
        <v>0</v>
      </c>
      <c r="AZ35" s="218">
        <v>1</v>
      </c>
      <c r="BA35" s="205">
        <v>0</v>
      </c>
      <c r="BB35" s="205" t="s">
        <v>1015</v>
      </c>
      <c r="BC35" s="205" t="s">
        <v>1016</v>
      </c>
      <c r="BD35" s="205" t="s">
        <v>1010</v>
      </c>
      <c r="BE35" s="205" t="s">
        <v>628</v>
      </c>
      <c r="BF35" s="205" t="s">
        <v>709</v>
      </c>
      <c r="BG35" s="205">
        <v>3</v>
      </c>
      <c r="BH35" s="216">
        <v>45212</v>
      </c>
      <c r="BI35" s="205" t="s">
        <v>710</v>
      </c>
      <c r="BJ35" s="205" t="s">
        <v>199</v>
      </c>
      <c r="BK35" s="205">
        <v>25</v>
      </c>
      <c r="BL35" s="205">
        <v>5</v>
      </c>
      <c r="BM35" s="205">
        <v>5</v>
      </c>
      <c r="BN35" s="205">
        <v>5</v>
      </c>
      <c r="BO35" s="205">
        <v>5</v>
      </c>
      <c r="BP35" s="205">
        <v>5</v>
      </c>
      <c r="BQ35" s="205"/>
      <c r="BR35" s="205"/>
      <c r="BS35" s="205"/>
      <c r="BT35" s="205"/>
      <c r="BU35" s="205"/>
      <c r="BV35" s="205"/>
      <c r="BW35" s="205">
        <v>5</v>
      </c>
      <c r="BX35" s="205">
        <v>5</v>
      </c>
      <c r="BY35" s="205">
        <v>5</v>
      </c>
      <c r="BZ35" s="205">
        <v>5</v>
      </c>
      <c r="CA35" s="205">
        <v>5</v>
      </c>
      <c r="CB35" s="205">
        <v>5</v>
      </c>
      <c r="CC35" s="205">
        <v>5</v>
      </c>
      <c r="CD35" s="205">
        <v>5</v>
      </c>
      <c r="CE35">
        <v>5</v>
      </c>
      <c r="CF35" s="205">
        <v>0</v>
      </c>
      <c r="CG35" s="205" t="s">
        <v>628</v>
      </c>
      <c r="CH35" s="205" t="s">
        <v>628</v>
      </c>
      <c r="CI35" s="205" t="s">
        <v>628</v>
      </c>
      <c r="CJ35" s="205" t="s">
        <v>628</v>
      </c>
      <c r="CK35" s="205" t="s">
        <v>628</v>
      </c>
      <c r="CL35" s="205" t="s">
        <v>628</v>
      </c>
      <c r="CM35" s="205" t="s">
        <v>628</v>
      </c>
      <c r="CN35" s="205">
        <v>5</v>
      </c>
      <c r="CO35" s="205">
        <v>5</v>
      </c>
      <c r="CP35" s="205">
        <v>5</v>
      </c>
      <c r="CQ35" s="205">
        <v>5</v>
      </c>
      <c r="CR35">
        <v>20</v>
      </c>
      <c r="CS35" s="205" t="s">
        <v>44</v>
      </c>
      <c r="CT35" s="205">
        <v>0</v>
      </c>
      <c r="CU35" s="205">
        <v>0</v>
      </c>
      <c r="CV35" s="205">
        <v>0</v>
      </c>
      <c r="CW35" s="205">
        <v>0</v>
      </c>
      <c r="CX35" s="205">
        <v>5</v>
      </c>
      <c r="CY35" s="205">
        <v>0</v>
      </c>
      <c r="CZ35" s="205">
        <v>0</v>
      </c>
      <c r="DA35" s="205">
        <v>0</v>
      </c>
      <c r="DB35" s="205">
        <v>0</v>
      </c>
      <c r="DC35" s="205">
        <v>0</v>
      </c>
      <c r="DD35" s="205">
        <v>0</v>
      </c>
      <c r="DE35" s="205">
        <v>0</v>
      </c>
      <c r="DF35">
        <v>5</v>
      </c>
      <c r="DG35">
        <v>5</v>
      </c>
      <c r="DH35">
        <v>5</v>
      </c>
      <c r="DI35">
        <v>5</v>
      </c>
      <c r="DJ35" s="205">
        <v>0</v>
      </c>
      <c r="DK35" s="205">
        <v>0</v>
      </c>
      <c r="DL35" s="205">
        <v>0</v>
      </c>
      <c r="DM35" s="205">
        <v>0</v>
      </c>
      <c r="DN35" s="205">
        <v>5</v>
      </c>
      <c r="DO35" s="205">
        <v>0</v>
      </c>
      <c r="DP35" s="205">
        <v>0</v>
      </c>
      <c r="DQ35" s="205">
        <v>0</v>
      </c>
      <c r="DR35" s="205">
        <v>0</v>
      </c>
      <c r="DS35" s="205">
        <v>0</v>
      </c>
      <c r="DT35" s="205">
        <v>0</v>
      </c>
      <c r="DU35" s="205">
        <v>0</v>
      </c>
      <c r="DV35" s="205">
        <v>5</v>
      </c>
      <c r="DW35" s="205">
        <v>0</v>
      </c>
      <c r="DX35" s="205">
        <v>0</v>
      </c>
      <c r="DY35" s="205">
        <v>0</v>
      </c>
      <c r="DZ35" s="205">
        <v>0</v>
      </c>
      <c r="EA35" s="205">
        <v>0</v>
      </c>
      <c r="EB35" s="205">
        <v>0</v>
      </c>
      <c r="EC35" s="205">
        <v>0</v>
      </c>
      <c r="ED35" s="205">
        <v>0</v>
      </c>
      <c r="EE35" s="205">
        <v>0</v>
      </c>
      <c r="EF35" s="205">
        <v>0</v>
      </c>
      <c r="EG35" s="205">
        <v>0</v>
      </c>
      <c r="EH35" s="205">
        <v>0</v>
      </c>
      <c r="EI35" s="205">
        <v>0</v>
      </c>
      <c r="EJ35" s="205">
        <v>0</v>
      </c>
      <c r="EK35" s="205">
        <v>0</v>
      </c>
      <c r="EL35" s="205">
        <v>0</v>
      </c>
      <c r="EM35" s="205" t="s">
        <v>1017</v>
      </c>
      <c r="EN35" s="205">
        <v>0</v>
      </c>
      <c r="EO35" s="205" t="s">
        <v>1018</v>
      </c>
      <c r="EP35" s="205">
        <v>0</v>
      </c>
      <c r="EQ35" s="205">
        <v>0</v>
      </c>
      <c r="ER35" s="205">
        <v>0</v>
      </c>
      <c r="ES35" s="205">
        <v>0</v>
      </c>
      <c r="ET35" s="205">
        <v>0</v>
      </c>
      <c r="EU35" s="205">
        <v>0</v>
      </c>
      <c r="EV35" s="205">
        <v>0</v>
      </c>
      <c r="EW35" s="205">
        <v>0</v>
      </c>
      <c r="EX35" s="205">
        <v>0</v>
      </c>
      <c r="EY35" s="205">
        <v>0</v>
      </c>
      <c r="EZ35" s="205">
        <v>0</v>
      </c>
      <c r="FA35" s="205">
        <v>0</v>
      </c>
      <c r="FB35" s="205">
        <v>0</v>
      </c>
      <c r="FC35" s="205">
        <v>0</v>
      </c>
      <c r="FD35" s="205">
        <v>0</v>
      </c>
      <c r="FE35" s="205">
        <v>0</v>
      </c>
      <c r="FF35" s="205">
        <v>0</v>
      </c>
      <c r="FG35" s="205">
        <v>0</v>
      </c>
      <c r="FH35" s="205">
        <v>0</v>
      </c>
      <c r="FI35" s="205">
        <v>0</v>
      </c>
      <c r="FJ35" s="205">
        <v>0</v>
      </c>
      <c r="FK35" s="205">
        <v>0</v>
      </c>
      <c r="FL35" s="205">
        <v>0</v>
      </c>
      <c r="FM35" s="205">
        <v>0</v>
      </c>
      <c r="FN35" s="205">
        <v>0</v>
      </c>
      <c r="FO35" s="205">
        <v>0</v>
      </c>
      <c r="FP35" s="205">
        <v>0</v>
      </c>
      <c r="FQ35" s="205">
        <v>0</v>
      </c>
      <c r="FR35" s="205">
        <v>0</v>
      </c>
      <c r="FS35" s="205">
        <v>0</v>
      </c>
      <c r="FT35" s="205">
        <v>0</v>
      </c>
      <c r="FU35" s="205">
        <v>0</v>
      </c>
      <c r="FV35" s="205">
        <v>0</v>
      </c>
      <c r="FW35" s="205">
        <v>0</v>
      </c>
      <c r="FX35" s="205">
        <v>0</v>
      </c>
      <c r="FY35" s="205">
        <v>0</v>
      </c>
      <c r="FZ35" s="205">
        <v>0</v>
      </c>
      <c r="GA35" s="205">
        <v>0</v>
      </c>
      <c r="GB35" s="205">
        <v>0</v>
      </c>
      <c r="GC35" s="205">
        <v>0</v>
      </c>
      <c r="GD35" s="205">
        <v>0</v>
      </c>
      <c r="GE35" s="205">
        <v>0</v>
      </c>
      <c r="GF35" s="205">
        <v>0</v>
      </c>
      <c r="GG35" s="205">
        <v>0</v>
      </c>
      <c r="GH35" s="205">
        <v>0</v>
      </c>
      <c r="GI35" s="205">
        <v>0</v>
      </c>
      <c r="GJ35" s="205">
        <v>0</v>
      </c>
      <c r="GK35" s="205">
        <v>0</v>
      </c>
      <c r="GL35" s="205">
        <v>0</v>
      </c>
      <c r="GM35" s="205">
        <v>0</v>
      </c>
      <c r="GN35" s="205">
        <v>0</v>
      </c>
      <c r="GO35" s="205">
        <v>0</v>
      </c>
      <c r="GP35" s="205">
        <v>0</v>
      </c>
      <c r="GQ35" s="205">
        <v>0</v>
      </c>
      <c r="GR35" s="205">
        <v>0</v>
      </c>
      <c r="GS35" s="205">
        <v>0</v>
      </c>
      <c r="GT35" s="205">
        <v>0</v>
      </c>
      <c r="GU35" s="205">
        <v>0</v>
      </c>
      <c r="GV35" s="205">
        <v>0</v>
      </c>
      <c r="GW35" s="205">
        <v>0</v>
      </c>
      <c r="GX35" s="205">
        <v>0</v>
      </c>
      <c r="GY35" s="205">
        <v>0</v>
      </c>
      <c r="GZ35" s="205">
        <v>0</v>
      </c>
      <c r="HA35" s="205">
        <v>0</v>
      </c>
      <c r="HB35" s="205">
        <v>0</v>
      </c>
      <c r="HC35" s="205">
        <v>0</v>
      </c>
      <c r="HD35" s="205">
        <v>0</v>
      </c>
      <c r="HE35" s="205">
        <v>0</v>
      </c>
      <c r="HF35" s="205">
        <v>0</v>
      </c>
      <c r="HG35" s="205">
        <v>0</v>
      </c>
      <c r="HH35" s="205">
        <v>0</v>
      </c>
      <c r="HI35" s="205">
        <v>0</v>
      </c>
      <c r="HJ35" s="205">
        <v>0</v>
      </c>
      <c r="HK35" s="205">
        <v>0</v>
      </c>
      <c r="HL35" s="205">
        <v>0</v>
      </c>
      <c r="HM35" s="205">
        <v>0</v>
      </c>
      <c r="HN35" s="205">
        <v>0</v>
      </c>
      <c r="HO35" s="205">
        <v>0</v>
      </c>
      <c r="HP35" s="205">
        <v>0</v>
      </c>
      <c r="HQ35" s="205">
        <v>0</v>
      </c>
      <c r="HR35" s="205">
        <v>0</v>
      </c>
      <c r="HS35" s="205">
        <v>0</v>
      </c>
      <c r="HT35" s="205">
        <v>0</v>
      </c>
      <c r="HU35" s="205">
        <v>0</v>
      </c>
      <c r="HV35" s="205">
        <v>0</v>
      </c>
      <c r="HW35" s="205">
        <v>0</v>
      </c>
      <c r="HX35" s="205">
        <v>0</v>
      </c>
      <c r="HY35" s="205">
        <v>0</v>
      </c>
      <c r="HZ35" s="205">
        <v>0</v>
      </c>
      <c r="IA35" s="205">
        <v>0</v>
      </c>
      <c r="IB35" s="205">
        <v>0</v>
      </c>
      <c r="IC35" s="205">
        <v>0</v>
      </c>
      <c r="ID35" s="205">
        <v>0</v>
      </c>
      <c r="IE35" s="205">
        <v>0</v>
      </c>
      <c r="IF35" s="205">
        <v>0</v>
      </c>
      <c r="IG35" s="205">
        <v>0</v>
      </c>
      <c r="IH35" s="205">
        <v>0</v>
      </c>
      <c r="II35" s="205" t="s">
        <v>88</v>
      </c>
      <c r="IJ35" s="205" t="s">
        <v>88</v>
      </c>
      <c r="IK35" s="205" t="s">
        <v>88</v>
      </c>
      <c r="IL35" s="205" t="s">
        <v>88</v>
      </c>
      <c r="IM35" s="205" t="s">
        <v>88</v>
      </c>
      <c r="IN35" s="205" t="s">
        <v>88</v>
      </c>
      <c r="IO35" s="205" t="s">
        <v>88</v>
      </c>
      <c r="IP35" s="205" t="s">
        <v>88</v>
      </c>
      <c r="IQ35" s="205" t="s">
        <v>88</v>
      </c>
      <c r="IR35" s="205" t="s">
        <v>88</v>
      </c>
      <c r="IS35" s="205" t="s">
        <v>88</v>
      </c>
      <c r="IT35" s="205" t="s">
        <v>88</v>
      </c>
      <c r="IU35" s="205" t="s">
        <v>88</v>
      </c>
      <c r="IV35" s="205" t="s">
        <v>88</v>
      </c>
      <c r="IW35" s="205" t="s">
        <v>88</v>
      </c>
      <c r="IX35" s="205">
        <v>0</v>
      </c>
      <c r="IY35" s="205">
        <v>0</v>
      </c>
      <c r="IZ35" s="205">
        <v>0</v>
      </c>
      <c r="JA35" s="205">
        <v>0</v>
      </c>
      <c r="JB35" s="205">
        <v>0</v>
      </c>
      <c r="JC35" s="205">
        <v>0</v>
      </c>
      <c r="JD35" s="205">
        <v>0</v>
      </c>
      <c r="JE35" s="205">
        <v>0</v>
      </c>
      <c r="JF35" s="205">
        <v>0</v>
      </c>
      <c r="JG35" s="205">
        <v>0</v>
      </c>
      <c r="JH35" s="205">
        <v>0</v>
      </c>
      <c r="JI35" s="205">
        <v>0</v>
      </c>
      <c r="JJ35" s="219">
        <v>0</v>
      </c>
      <c r="JK35" s="219">
        <v>0</v>
      </c>
      <c r="JL35" s="219">
        <v>0</v>
      </c>
      <c r="JM35" s="219">
        <v>0</v>
      </c>
      <c r="JN35" s="219">
        <v>0</v>
      </c>
      <c r="JO35" s="219">
        <v>0</v>
      </c>
      <c r="JP35" s="219">
        <v>0</v>
      </c>
      <c r="JQ35" s="219">
        <v>0</v>
      </c>
      <c r="JR35" s="219">
        <v>0</v>
      </c>
      <c r="JS35" s="219">
        <v>0</v>
      </c>
      <c r="JT35" s="219">
        <v>0</v>
      </c>
      <c r="JU35" s="219">
        <v>0</v>
      </c>
      <c r="JV35" s="219">
        <v>0</v>
      </c>
      <c r="JW35" s="205">
        <v>0</v>
      </c>
      <c r="JX35" s="205">
        <v>0</v>
      </c>
      <c r="JY35" s="205">
        <v>0</v>
      </c>
      <c r="JZ35" s="205">
        <v>0</v>
      </c>
      <c r="KA35" s="205">
        <v>0</v>
      </c>
      <c r="KB35" s="205">
        <v>0</v>
      </c>
      <c r="KC35" s="205">
        <v>0</v>
      </c>
      <c r="KD35" s="205">
        <v>0</v>
      </c>
      <c r="KE35" s="205">
        <v>0</v>
      </c>
      <c r="KF35" s="205">
        <v>0</v>
      </c>
      <c r="KG35" s="205">
        <v>0</v>
      </c>
      <c r="KH35" s="205">
        <v>0</v>
      </c>
      <c r="KI35" s="205">
        <v>0</v>
      </c>
      <c r="KJ35" s="205" t="s">
        <v>595</v>
      </c>
      <c r="KK35" s="205" t="s">
        <v>88</v>
      </c>
      <c r="KL35" s="205" t="s">
        <v>88</v>
      </c>
      <c r="KM35" s="205" t="s">
        <v>88</v>
      </c>
      <c r="KN35" s="205">
        <v>0</v>
      </c>
      <c r="KO35" s="205" t="s">
        <v>88</v>
      </c>
      <c r="KP35" s="205" t="s">
        <v>88</v>
      </c>
      <c r="KQ35" s="205" t="s">
        <v>88</v>
      </c>
      <c r="KR35" s="205" t="s">
        <v>88</v>
      </c>
      <c r="KS35" s="205" t="s">
        <v>88</v>
      </c>
      <c r="KT35" s="205" t="s">
        <v>88</v>
      </c>
      <c r="KU35" s="205" t="s">
        <v>88</v>
      </c>
      <c r="KV35" s="205" t="s">
        <v>595</v>
      </c>
      <c r="KW35" s="205" t="s">
        <v>595</v>
      </c>
      <c r="KX35" s="205" t="s">
        <v>595</v>
      </c>
      <c r="KY35" s="205" t="s">
        <v>595</v>
      </c>
      <c r="KZ35" s="205">
        <v>0</v>
      </c>
      <c r="LA35" s="205" t="s">
        <v>88</v>
      </c>
      <c r="LB35" s="205" t="s">
        <v>88</v>
      </c>
      <c r="LC35" s="205" t="s">
        <v>88</v>
      </c>
      <c r="LD35" s="205" t="s">
        <v>88</v>
      </c>
      <c r="LE35" s="205" t="s">
        <v>88</v>
      </c>
      <c r="LF35" s="205" t="s">
        <v>88</v>
      </c>
      <c r="LG35" s="205" t="s">
        <v>88</v>
      </c>
      <c r="LH35" s="219">
        <v>0</v>
      </c>
      <c r="LI35" s="219" t="s">
        <v>913</v>
      </c>
      <c r="LJ35" s="219" t="s">
        <v>628</v>
      </c>
      <c r="LK35" s="219" t="s">
        <v>631</v>
      </c>
      <c r="LL35" s="219" t="s">
        <v>88</v>
      </c>
      <c r="LM35" s="219" t="s">
        <v>88</v>
      </c>
      <c r="LN35" s="219" t="s">
        <v>88</v>
      </c>
      <c r="LO35" s="219">
        <v>0</v>
      </c>
      <c r="LP35" s="219">
        <v>0</v>
      </c>
      <c r="LQ35" s="219">
        <v>7927525000</v>
      </c>
      <c r="LR35" s="219">
        <v>0</v>
      </c>
      <c r="LS35" s="219">
        <v>0</v>
      </c>
      <c r="LT35" s="219">
        <v>0</v>
      </c>
      <c r="LU35" s="219">
        <v>0</v>
      </c>
      <c r="LV35" s="205" t="s">
        <v>595</v>
      </c>
      <c r="LW35" s="205" t="s">
        <v>595</v>
      </c>
      <c r="LX35" s="205" t="s">
        <v>595</v>
      </c>
      <c r="LY35" s="205" t="s">
        <v>595</v>
      </c>
      <c r="LZ35" s="205">
        <v>0</v>
      </c>
      <c r="MA35" s="205" t="s">
        <v>88</v>
      </c>
      <c r="MB35" s="205" t="s">
        <v>88</v>
      </c>
      <c r="MC35" s="205" t="s">
        <v>88</v>
      </c>
      <c r="MD35" s="205" t="s">
        <v>88</v>
      </c>
      <c r="ME35" s="205" t="s">
        <v>88</v>
      </c>
      <c r="MF35" s="205" t="s">
        <v>88</v>
      </c>
      <c r="MG35" s="205" t="s">
        <v>88</v>
      </c>
      <c r="MH35" s="205">
        <v>0</v>
      </c>
      <c r="MI35" s="205">
        <v>0</v>
      </c>
      <c r="MJ35">
        <v>0</v>
      </c>
      <c r="MK35" s="205">
        <v>0</v>
      </c>
      <c r="ML35" s="205">
        <v>0</v>
      </c>
      <c r="MM35" s="205">
        <v>0</v>
      </c>
      <c r="MN35" s="205">
        <v>0</v>
      </c>
      <c r="MO35" s="205">
        <v>0</v>
      </c>
      <c r="MP35" s="205">
        <v>0</v>
      </c>
      <c r="MQ35" s="205">
        <v>0</v>
      </c>
      <c r="MR35" s="205">
        <v>0</v>
      </c>
      <c r="MS35" s="205">
        <v>0</v>
      </c>
      <c r="MT35" s="205">
        <v>0</v>
      </c>
      <c r="MU35" s="205">
        <v>0</v>
      </c>
      <c r="MV35" s="205">
        <v>0</v>
      </c>
      <c r="MW35" s="205">
        <v>0</v>
      </c>
      <c r="MX35" s="205">
        <v>0</v>
      </c>
      <c r="MY35" s="205">
        <v>0</v>
      </c>
      <c r="MZ35" s="205">
        <v>0</v>
      </c>
      <c r="NA35" s="205">
        <v>0</v>
      </c>
      <c r="NB35" s="205">
        <v>0</v>
      </c>
      <c r="NC35" s="205">
        <v>0</v>
      </c>
      <c r="ND35" s="205">
        <v>0</v>
      </c>
      <c r="NE35" s="205">
        <v>0</v>
      </c>
      <c r="NF35" s="205">
        <v>0</v>
      </c>
      <c r="NG35" s="205">
        <v>0</v>
      </c>
      <c r="NH35" s="205">
        <v>0</v>
      </c>
      <c r="NI35" s="205" t="s">
        <v>595</v>
      </c>
      <c r="NJ35" s="205" t="s">
        <v>595</v>
      </c>
      <c r="NK35" s="205" t="s">
        <v>595</v>
      </c>
      <c r="NL35" s="205" t="s">
        <v>595</v>
      </c>
      <c r="NM35" s="205">
        <v>0</v>
      </c>
      <c r="NN35" s="205" t="s">
        <v>88</v>
      </c>
      <c r="NO35" s="205" t="s">
        <v>88</v>
      </c>
      <c r="NP35" s="205" t="s">
        <v>88</v>
      </c>
      <c r="NQ35" s="205" t="s">
        <v>88</v>
      </c>
      <c r="NR35" s="205" t="s">
        <v>88</v>
      </c>
      <c r="NS35" s="205" t="s">
        <v>88</v>
      </c>
      <c r="NT35" s="205" t="s">
        <v>88</v>
      </c>
      <c r="NU35" s="205">
        <v>0</v>
      </c>
      <c r="NV35" s="205">
        <v>0</v>
      </c>
      <c r="NW35" s="205">
        <v>0</v>
      </c>
      <c r="NX35" s="205">
        <v>0</v>
      </c>
      <c r="NY35" s="205">
        <v>0</v>
      </c>
      <c r="NZ35" s="205">
        <v>0</v>
      </c>
      <c r="OA35" s="205">
        <v>0</v>
      </c>
      <c r="OB35" s="205">
        <v>0</v>
      </c>
      <c r="OC35" s="205">
        <v>0</v>
      </c>
      <c r="OD35" s="205">
        <v>0</v>
      </c>
      <c r="OE35" s="205">
        <v>0</v>
      </c>
      <c r="OF35" s="205">
        <v>0</v>
      </c>
      <c r="OG35" s="205">
        <v>0</v>
      </c>
      <c r="OH35" s="205">
        <v>0</v>
      </c>
      <c r="OI35" s="205">
        <v>0</v>
      </c>
      <c r="OJ35" s="205">
        <v>0</v>
      </c>
      <c r="OK35" s="205">
        <v>0</v>
      </c>
      <c r="OL35" s="205">
        <v>0</v>
      </c>
      <c r="OM35" s="205">
        <v>0</v>
      </c>
      <c r="ON35" s="205">
        <v>0</v>
      </c>
      <c r="OO35" s="205">
        <v>0</v>
      </c>
      <c r="OP35" s="205">
        <v>0</v>
      </c>
      <c r="OQ35" s="205">
        <v>0</v>
      </c>
      <c r="OR35" s="205">
        <v>0</v>
      </c>
      <c r="OS35" s="205"/>
      <c r="OT35" s="217"/>
      <c r="OU35" s="205" t="s">
        <v>1008</v>
      </c>
      <c r="OV35" s="205">
        <v>5</v>
      </c>
      <c r="OW35" s="205">
        <v>0</v>
      </c>
      <c r="OX35" s="205">
        <v>0</v>
      </c>
      <c r="OY35" s="205">
        <v>0</v>
      </c>
      <c r="OZ35" s="205">
        <v>0</v>
      </c>
      <c r="PA35" s="205">
        <v>0</v>
      </c>
      <c r="PB35" s="205">
        <v>0</v>
      </c>
      <c r="PC35" s="205">
        <v>0</v>
      </c>
      <c r="PD35" s="205">
        <v>0</v>
      </c>
      <c r="PE35" s="205">
        <v>0</v>
      </c>
      <c r="PF35" s="205">
        <v>0</v>
      </c>
      <c r="PG35" s="205">
        <v>0</v>
      </c>
      <c r="PH35" s="205">
        <v>0</v>
      </c>
      <c r="PI35" s="205">
        <v>0</v>
      </c>
      <c r="PJ35" s="205">
        <v>0</v>
      </c>
      <c r="PK35" s="205">
        <v>0</v>
      </c>
      <c r="PL35" s="205">
        <v>0</v>
      </c>
      <c r="PM35" s="205">
        <v>0</v>
      </c>
      <c r="PN35" s="205">
        <v>0</v>
      </c>
      <c r="PO35" s="205">
        <v>0</v>
      </c>
      <c r="PP35" s="205">
        <v>0</v>
      </c>
      <c r="PQ35" s="205">
        <v>0</v>
      </c>
      <c r="PR35" s="205">
        <v>0</v>
      </c>
      <c r="PS35" s="205">
        <v>0</v>
      </c>
      <c r="PT35" s="205">
        <v>0</v>
      </c>
      <c r="PU35" s="205">
        <v>0</v>
      </c>
      <c r="PV35" s="205">
        <v>0</v>
      </c>
      <c r="PW35" s="219">
        <v>0</v>
      </c>
      <c r="PX35" s="219">
        <v>0</v>
      </c>
      <c r="PY35" s="205" t="s">
        <v>682</v>
      </c>
    </row>
    <row r="36" spans="1:441" ht="15.75" customHeight="1" x14ac:dyDescent="0.35">
      <c r="A36" s="205" t="s">
        <v>1019</v>
      </c>
      <c r="B36" s="205">
        <v>7868</v>
      </c>
      <c r="C36" s="205" t="s">
        <v>1020</v>
      </c>
      <c r="D36" s="215">
        <v>2020110010191</v>
      </c>
      <c r="E36" s="205" t="s">
        <v>563</v>
      </c>
      <c r="F36" s="205" t="s">
        <v>37</v>
      </c>
      <c r="G36" s="205" t="s">
        <v>564</v>
      </c>
      <c r="H36" s="205" t="s">
        <v>685</v>
      </c>
      <c r="I36" s="205" t="s">
        <v>849</v>
      </c>
      <c r="J36" s="205" t="s">
        <v>687</v>
      </c>
      <c r="K36" s="205" t="s">
        <v>688</v>
      </c>
      <c r="L36" s="205" t="s">
        <v>689</v>
      </c>
      <c r="M36" s="205" t="s">
        <v>690</v>
      </c>
      <c r="N36" s="205" t="s">
        <v>691</v>
      </c>
      <c r="O36" s="205" t="s">
        <v>760</v>
      </c>
      <c r="P36" s="205" t="s">
        <v>693</v>
      </c>
      <c r="Q36" s="205" t="s">
        <v>694</v>
      </c>
      <c r="R36" s="205" t="s">
        <v>695</v>
      </c>
      <c r="S36" s="205" t="s">
        <v>1021</v>
      </c>
      <c r="T36" s="205" t="s">
        <v>1022</v>
      </c>
      <c r="U36" s="205"/>
      <c r="V36" s="205"/>
      <c r="W36" s="205"/>
      <c r="X36" s="205"/>
      <c r="Y36" s="205"/>
      <c r="Z36" s="205"/>
      <c r="AA36" s="205"/>
      <c r="AB36" s="205"/>
      <c r="AC36" s="205"/>
      <c r="AD36" s="205" t="s">
        <v>1023</v>
      </c>
      <c r="AE36" s="205" t="s">
        <v>1024</v>
      </c>
      <c r="AF36" s="205"/>
      <c r="AG36" s="205" t="s">
        <v>88</v>
      </c>
      <c r="AH36" s="205" t="s">
        <v>88</v>
      </c>
      <c r="AI36" s="205" t="s">
        <v>1025</v>
      </c>
      <c r="AJ36" s="205" t="s">
        <v>990</v>
      </c>
      <c r="AK36" s="216">
        <v>44055</v>
      </c>
      <c r="AL36" s="205">
        <v>1</v>
      </c>
      <c r="AM36">
        <v>2024</v>
      </c>
      <c r="AN36" s="205" t="s">
        <v>1026</v>
      </c>
      <c r="AO36" s="205" t="s">
        <v>979</v>
      </c>
      <c r="AP36" s="205">
        <v>2020</v>
      </c>
      <c r="AQ36" s="205">
        <v>2024</v>
      </c>
      <c r="AR36" s="205" t="s">
        <v>24</v>
      </c>
      <c r="AS36" s="205" t="s">
        <v>767</v>
      </c>
      <c r="AT36" s="205" t="s">
        <v>625</v>
      </c>
      <c r="AU36" s="205" t="s">
        <v>585</v>
      </c>
      <c r="AV36" s="205" t="s">
        <v>586</v>
      </c>
      <c r="AW36" s="205" t="s">
        <v>586</v>
      </c>
      <c r="AX36" s="205" t="s">
        <v>586</v>
      </c>
      <c r="AY36" s="205">
        <v>0</v>
      </c>
      <c r="AZ36" s="205">
        <v>1</v>
      </c>
      <c r="BA36" s="205">
        <v>0</v>
      </c>
      <c r="BB36" s="205" t="s">
        <v>1027</v>
      </c>
      <c r="BC36" s="205" t="s">
        <v>1028</v>
      </c>
      <c r="BD36" s="205" t="s">
        <v>1029</v>
      </c>
      <c r="BE36" s="205" t="s">
        <v>628</v>
      </c>
      <c r="BF36" s="205" t="s">
        <v>709</v>
      </c>
      <c r="BG36" s="205">
        <v>3</v>
      </c>
      <c r="BH36" s="216">
        <v>45212</v>
      </c>
      <c r="BI36" s="205" t="s">
        <v>710</v>
      </c>
      <c r="BJ36" s="205" t="s">
        <v>199</v>
      </c>
      <c r="BK36" s="205">
        <v>56</v>
      </c>
      <c r="BL36" s="205">
        <v>56</v>
      </c>
      <c r="BM36" s="205">
        <v>56</v>
      </c>
      <c r="BN36" s="205">
        <v>56</v>
      </c>
      <c r="BO36" s="205">
        <v>56</v>
      </c>
      <c r="BP36" s="205">
        <v>56</v>
      </c>
      <c r="BQ36" s="205"/>
      <c r="BR36" s="205"/>
      <c r="BS36" s="205"/>
      <c r="BT36" s="205"/>
      <c r="BU36" s="205"/>
      <c r="BV36" s="205"/>
      <c r="BW36" s="205">
        <v>56</v>
      </c>
      <c r="BX36" s="205">
        <v>56</v>
      </c>
      <c r="BY36" s="205">
        <v>56</v>
      </c>
      <c r="BZ36" s="205">
        <v>56</v>
      </c>
      <c r="CA36" s="205">
        <v>56</v>
      </c>
      <c r="CB36" s="205">
        <v>56</v>
      </c>
      <c r="CC36" s="205">
        <v>56</v>
      </c>
      <c r="CD36" s="205">
        <v>56</v>
      </c>
      <c r="CE36">
        <v>56</v>
      </c>
      <c r="CF36" s="205">
        <v>0</v>
      </c>
      <c r="CG36" s="205" t="s">
        <v>628</v>
      </c>
      <c r="CH36" s="205" t="s">
        <v>628</v>
      </c>
      <c r="CI36" s="205" t="s">
        <v>628</v>
      </c>
      <c r="CJ36" s="205" t="s">
        <v>628</v>
      </c>
      <c r="CK36" s="205" t="s">
        <v>628</v>
      </c>
      <c r="CL36" s="205" t="s">
        <v>628</v>
      </c>
      <c r="CM36" s="205" t="s">
        <v>628</v>
      </c>
      <c r="CN36" s="205">
        <v>56</v>
      </c>
      <c r="CO36" s="205">
        <v>56</v>
      </c>
      <c r="CP36" s="205">
        <v>56</v>
      </c>
      <c r="CQ36" s="205">
        <v>56</v>
      </c>
      <c r="CR36" t="s">
        <v>613</v>
      </c>
      <c r="CS36" s="205" t="s">
        <v>44</v>
      </c>
      <c r="CT36" s="205">
        <v>0</v>
      </c>
      <c r="CU36" s="205">
        <v>0</v>
      </c>
      <c r="CV36" s="205">
        <v>0</v>
      </c>
      <c r="CW36" s="205">
        <v>0</v>
      </c>
      <c r="CX36" s="205">
        <v>28</v>
      </c>
      <c r="CY36" s="205">
        <v>0</v>
      </c>
      <c r="CZ36" s="205">
        <v>0</v>
      </c>
      <c r="DA36" s="205">
        <v>0</v>
      </c>
      <c r="DB36" s="205">
        <v>0</v>
      </c>
      <c r="DC36" s="205">
        <v>0</v>
      </c>
      <c r="DD36" s="205">
        <v>0</v>
      </c>
      <c r="DE36" s="205">
        <v>0</v>
      </c>
      <c r="DF36">
        <v>56</v>
      </c>
      <c r="DG36">
        <v>28</v>
      </c>
      <c r="DH36">
        <v>28</v>
      </c>
      <c r="DI36">
        <v>28</v>
      </c>
      <c r="DJ36" s="205">
        <v>0</v>
      </c>
      <c r="DK36" s="205">
        <v>0</v>
      </c>
      <c r="DL36" s="205">
        <v>0</v>
      </c>
      <c r="DM36" s="205">
        <v>0</v>
      </c>
      <c r="DN36" s="205">
        <v>0</v>
      </c>
      <c r="DO36" s="205">
        <v>0</v>
      </c>
      <c r="DP36" s="205">
        <v>0</v>
      </c>
      <c r="DQ36" s="205">
        <v>0</v>
      </c>
      <c r="DR36" s="205">
        <v>0</v>
      </c>
      <c r="DS36" s="205">
        <v>0</v>
      </c>
      <c r="DT36" s="205">
        <v>0</v>
      </c>
      <c r="DU36" s="205">
        <v>0</v>
      </c>
      <c r="DV36" s="205">
        <v>56</v>
      </c>
      <c r="DW36" s="205">
        <v>0</v>
      </c>
      <c r="DX36" s="205">
        <v>0</v>
      </c>
      <c r="DY36" s="205">
        <v>0</v>
      </c>
      <c r="DZ36" s="205">
        <v>0</v>
      </c>
      <c r="EA36" s="205">
        <v>0</v>
      </c>
      <c r="EB36" s="205">
        <v>0</v>
      </c>
      <c r="EC36" s="205">
        <v>0</v>
      </c>
      <c r="ED36" s="205">
        <v>0</v>
      </c>
      <c r="EE36" s="205">
        <v>0</v>
      </c>
      <c r="EF36" s="205">
        <v>0</v>
      </c>
      <c r="EG36" s="205">
        <v>0</v>
      </c>
      <c r="EH36" s="205">
        <v>0</v>
      </c>
      <c r="EI36" s="205">
        <v>0</v>
      </c>
      <c r="EJ36" s="205">
        <v>0</v>
      </c>
      <c r="EK36" s="205">
        <v>0</v>
      </c>
      <c r="EL36" s="205">
        <v>0</v>
      </c>
      <c r="EM36" s="205" t="s">
        <v>995</v>
      </c>
      <c r="EN36" s="205">
        <v>0</v>
      </c>
      <c r="EO36" s="205" t="s">
        <v>996</v>
      </c>
      <c r="EP36" s="205">
        <v>0</v>
      </c>
      <c r="EQ36" s="205">
        <v>0</v>
      </c>
      <c r="ER36" s="205">
        <v>0</v>
      </c>
      <c r="ES36" s="205">
        <v>0</v>
      </c>
      <c r="ET36" s="205">
        <v>0</v>
      </c>
      <c r="EU36" s="205">
        <v>0</v>
      </c>
      <c r="EV36" s="205">
        <v>0</v>
      </c>
      <c r="EW36" s="205">
        <v>0</v>
      </c>
      <c r="EX36" s="205">
        <v>0</v>
      </c>
      <c r="EY36" s="205">
        <v>0</v>
      </c>
      <c r="EZ36" s="205">
        <v>0</v>
      </c>
      <c r="FA36" s="205">
        <v>0</v>
      </c>
      <c r="FB36" s="205">
        <v>0</v>
      </c>
      <c r="FC36" s="205">
        <v>0</v>
      </c>
      <c r="FD36" s="205">
        <v>0</v>
      </c>
      <c r="FE36" s="205">
        <v>0</v>
      </c>
      <c r="FF36" s="205">
        <v>0</v>
      </c>
      <c r="FG36" s="205">
        <v>0</v>
      </c>
      <c r="FH36" s="205">
        <v>0</v>
      </c>
      <c r="FI36" s="205">
        <v>0</v>
      </c>
      <c r="FJ36" s="205">
        <v>0</v>
      </c>
      <c r="FK36" s="205">
        <v>0</v>
      </c>
      <c r="FL36" s="205">
        <v>0</v>
      </c>
      <c r="FM36" s="205">
        <v>0</v>
      </c>
      <c r="FN36" s="205">
        <v>0</v>
      </c>
      <c r="FO36" s="205">
        <v>0</v>
      </c>
      <c r="FP36" s="205">
        <v>0</v>
      </c>
      <c r="FQ36" s="205">
        <v>0</v>
      </c>
      <c r="FR36" s="205">
        <v>0</v>
      </c>
      <c r="FS36" s="205">
        <v>0</v>
      </c>
      <c r="FT36" s="205">
        <v>0</v>
      </c>
      <c r="FU36" s="205">
        <v>0</v>
      </c>
      <c r="FV36" s="205">
        <v>0</v>
      </c>
      <c r="FW36" s="205">
        <v>0</v>
      </c>
      <c r="FX36" s="205">
        <v>0</v>
      </c>
      <c r="FY36" s="205">
        <v>0</v>
      </c>
      <c r="FZ36" s="205">
        <v>0</v>
      </c>
      <c r="GA36" s="205">
        <v>0</v>
      </c>
      <c r="GB36" s="205">
        <v>0</v>
      </c>
      <c r="GC36" s="205">
        <v>0</v>
      </c>
      <c r="GD36" s="205">
        <v>0</v>
      </c>
      <c r="GE36" s="205">
        <v>0</v>
      </c>
      <c r="GF36" s="205">
        <v>0</v>
      </c>
      <c r="GG36" s="205">
        <v>0</v>
      </c>
      <c r="GH36" s="205">
        <v>0</v>
      </c>
      <c r="GI36" s="205">
        <v>0</v>
      </c>
      <c r="GJ36" s="205">
        <v>0</v>
      </c>
      <c r="GK36" s="205">
        <v>0</v>
      </c>
      <c r="GL36" s="205">
        <v>0</v>
      </c>
      <c r="GM36" s="205">
        <v>0</v>
      </c>
      <c r="GN36" s="205">
        <v>0</v>
      </c>
      <c r="GO36" s="205">
        <v>0</v>
      </c>
      <c r="GP36" s="205">
        <v>0</v>
      </c>
      <c r="GQ36" s="205">
        <v>0</v>
      </c>
      <c r="GR36" s="205">
        <v>0</v>
      </c>
      <c r="GS36" s="205">
        <v>0</v>
      </c>
      <c r="GT36" s="205">
        <v>0</v>
      </c>
      <c r="GU36" s="205">
        <v>0</v>
      </c>
      <c r="GV36" s="205">
        <v>0</v>
      </c>
      <c r="GW36" s="205">
        <v>0</v>
      </c>
      <c r="GX36" s="205">
        <v>0</v>
      </c>
      <c r="GY36" s="205">
        <v>0</v>
      </c>
      <c r="GZ36" s="205">
        <v>0</v>
      </c>
      <c r="HA36" s="205">
        <v>0</v>
      </c>
      <c r="HB36" s="205">
        <v>0</v>
      </c>
      <c r="HC36" s="205">
        <v>0</v>
      </c>
      <c r="HD36" s="205">
        <v>0</v>
      </c>
      <c r="HE36" s="205">
        <v>0</v>
      </c>
      <c r="HF36" s="205">
        <v>0</v>
      </c>
      <c r="HG36" s="205">
        <v>0</v>
      </c>
      <c r="HH36" s="205">
        <v>0</v>
      </c>
      <c r="HI36" s="205">
        <v>0</v>
      </c>
      <c r="HJ36" s="205">
        <v>0</v>
      </c>
      <c r="HK36" s="205">
        <v>0</v>
      </c>
      <c r="HL36" s="205">
        <v>0</v>
      </c>
      <c r="HM36" s="205">
        <v>0</v>
      </c>
      <c r="HN36" s="205">
        <v>0</v>
      </c>
      <c r="HO36" s="205">
        <v>0</v>
      </c>
      <c r="HP36" s="205">
        <v>0</v>
      </c>
      <c r="HQ36" s="205">
        <v>0</v>
      </c>
      <c r="HR36" s="205">
        <v>0</v>
      </c>
      <c r="HS36" s="205">
        <v>0</v>
      </c>
      <c r="HT36" s="205">
        <v>0</v>
      </c>
      <c r="HU36" s="205">
        <v>0</v>
      </c>
      <c r="HV36" s="205">
        <v>0</v>
      </c>
      <c r="HW36" s="205">
        <v>0</v>
      </c>
      <c r="HX36" s="205">
        <v>0</v>
      </c>
      <c r="HY36" s="205">
        <v>0</v>
      </c>
      <c r="HZ36" s="205">
        <v>0</v>
      </c>
      <c r="IA36" s="205">
        <v>0</v>
      </c>
      <c r="IB36" s="205">
        <v>0</v>
      </c>
      <c r="IC36" s="205">
        <v>0</v>
      </c>
      <c r="ID36" s="205">
        <v>0</v>
      </c>
      <c r="IE36" s="205">
        <v>0</v>
      </c>
      <c r="IF36" s="205">
        <v>0</v>
      </c>
      <c r="IG36" s="205">
        <v>0</v>
      </c>
      <c r="IH36" s="205">
        <v>0</v>
      </c>
      <c r="II36" s="205" t="s">
        <v>88</v>
      </c>
      <c r="IJ36" s="205" t="s">
        <v>88</v>
      </c>
      <c r="IK36" s="205" t="s">
        <v>88</v>
      </c>
      <c r="IL36" s="205" t="s">
        <v>88</v>
      </c>
      <c r="IM36" s="205" t="s">
        <v>88</v>
      </c>
      <c r="IN36" s="205" t="s">
        <v>88</v>
      </c>
      <c r="IO36" s="205" t="s">
        <v>88</v>
      </c>
      <c r="IP36" s="205" t="s">
        <v>88</v>
      </c>
      <c r="IQ36" s="205" t="s">
        <v>88</v>
      </c>
      <c r="IR36" s="205" t="s">
        <v>88</v>
      </c>
      <c r="IS36" s="205" t="s">
        <v>88</v>
      </c>
      <c r="IT36" s="205" t="s">
        <v>88</v>
      </c>
      <c r="IU36" s="205" t="s">
        <v>88</v>
      </c>
      <c r="IV36" s="205" t="s">
        <v>88</v>
      </c>
      <c r="IW36" s="205" t="s">
        <v>88</v>
      </c>
      <c r="IX36" s="205">
        <v>0</v>
      </c>
      <c r="IY36" s="205">
        <v>0</v>
      </c>
      <c r="IZ36" s="205">
        <v>0</v>
      </c>
      <c r="JA36" s="205">
        <v>0</v>
      </c>
      <c r="JB36" s="205">
        <v>0</v>
      </c>
      <c r="JC36" s="205">
        <v>0</v>
      </c>
      <c r="JD36" s="205">
        <v>0</v>
      </c>
      <c r="JE36" s="205">
        <v>0</v>
      </c>
      <c r="JF36" s="205">
        <v>0</v>
      </c>
      <c r="JG36" s="205">
        <v>0</v>
      </c>
      <c r="JH36" s="205">
        <v>0</v>
      </c>
      <c r="JI36" s="205">
        <v>0</v>
      </c>
      <c r="JJ36" s="219">
        <v>0</v>
      </c>
      <c r="JK36" s="219">
        <v>0</v>
      </c>
      <c r="JL36" s="219">
        <v>0</v>
      </c>
      <c r="JM36" s="219">
        <v>0</v>
      </c>
      <c r="JN36" s="219">
        <v>0</v>
      </c>
      <c r="JO36" s="219">
        <v>0</v>
      </c>
      <c r="JP36" s="219">
        <v>0</v>
      </c>
      <c r="JQ36" s="219">
        <v>0</v>
      </c>
      <c r="JR36" s="219">
        <v>0</v>
      </c>
      <c r="JS36" s="219">
        <v>0</v>
      </c>
      <c r="JT36" s="219">
        <v>0</v>
      </c>
      <c r="JU36" s="219">
        <v>0</v>
      </c>
      <c r="JV36" s="219">
        <v>0</v>
      </c>
      <c r="JW36" s="205">
        <v>0</v>
      </c>
      <c r="JX36" s="205">
        <v>0</v>
      </c>
      <c r="JY36" s="205">
        <v>0</v>
      </c>
      <c r="JZ36" s="205">
        <v>0</v>
      </c>
      <c r="KA36" s="205">
        <v>0</v>
      </c>
      <c r="KB36" s="205">
        <v>0</v>
      </c>
      <c r="KC36" s="205">
        <v>0</v>
      </c>
      <c r="KD36" s="205">
        <v>0</v>
      </c>
      <c r="KE36" s="205">
        <v>0</v>
      </c>
      <c r="KF36" s="205">
        <v>0</v>
      </c>
      <c r="KG36" s="205">
        <v>0</v>
      </c>
      <c r="KH36" s="205">
        <v>0</v>
      </c>
      <c r="KI36" s="205">
        <v>0</v>
      </c>
      <c r="KJ36" s="205" t="s">
        <v>595</v>
      </c>
      <c r="KK36" s="205" t="s">
        <v>88</v>
      </c>
      <c r="KL36" s="205" t="s">
        <v>88</v>
      </c>
      <c r="KM36" s="205" t="s">
        <v>88</v>
      </c>
      <c r="KN36" s="205">
        <v>0</v>
      </c>
      <c r="KO36" s="205" t="s">
        <v>88</v>
      </c>
      <c r="KP36" s="205" t="s">
        <v>88</v>
      </c>
      <c r="KQ36" s="205" t="s">
        <v>88</v>
      </c>
      <c r="KR36" s="205" t="s">
        <v>88</v>
      </c>
      <c r="KS36" s="205" t="s">
        <v>88</v>
      </c>
      <c r="KT36" s="205" t="s">
        <v>88</v>
      </c>
      <c r="KU36" s="205" t="s">
        <v>88</v>
      </c>
      <c r="KV36" s="205" t="s">
        <v>595</v>
      </c>
      <c r="KW36" s="205" t="s">
        <v>595</v>
      </c>
      <c r="KX36" s="205" t="s">
        <v>595</v>
      </c>
      <c r="KY36" s="205" t="s">
        <v>595</v>
      </c>
      <c r="KZ36" s="205">
        <v>0</v>
      </c>
      <c r="LA36" s="205" t="s">
        <v>88</v>
      </c>
      <c r="LB36" s="205" t="s">
        <v>88</v>
      </c>
      <c r="LC36" s="205" t="s">
        <v>88</v>
      </c>
      <c r="LD36" s="205" t="s">
        <v>88</v>
      </c>
      <c r="LE36" s="205" t="s">
        <v>88</v>
      </c>
      <c r="LF36" s="205" t="s">
        <v>88</v>
      </c>
      <c r="LG36" s="205" t="s">
        <v>88</v>
      </c>
      <c r="LH36" s="219">
        <v>0</v>
      </c>
      <c r="LI36" s="219" t="s">
        <v>758</v>
      </c>
      <c r="LJ36" s="219" t="s">
        <v>849</v>
      </c>
      <c r="LK36" s="219">
        <v>0</v>
      </c>
      <c r="LL36" s="219">
        <v>0</v>
      </c>
      <c r="LM36" s="219" t="s">
        <v>88</v>
      </c>
      <c r="LN36" s="219" t="s">
        <v>88</v>
      </c>
      <c r="LO36" s="219">
        <v>0</v>
      </c>
      <c r="LP36" s="219">
        <v>0</v>
      </c>
      <c r="LQ36" s="219">
        <v>7927525000</v>
      </c>
      <c r="LR36" s="219">
        <v>0</v>
      </c>
      <c r="LS36" s="219">
        <v>0</v>
      </c>
      <c r="LT36" s="219">
        <v>0</v>
      </c>
      <c r="LU36" s="219">
        <v>0</v>
      </c>
      <c r="LV36" s="205" t="s">
        <v>595</v>
      </c>
      <c r="LW36" s="205" t="s">
        <v>595</v>
      </c>
      <c r="LX36" s="205" t="s">
        <v>595</v>
      </c>
      <c r="LY36" s="205" t="s">
        <v>595</v>
      </c>
      <c r="LZ36" s="205">
        <v>0</v>
      </c>
      <c r="MA36" s="205" t="s">
        <v>88</v>
      </c>
      <c r="MB36" s="205" t="s">
        <v>88</v>
      </c>
      <c r="MC36" s="205" t="s">
        <v>88</v>
      </c>
      <c r="MD36" s="205" t="s">
        <v>88</v>
      </c>
      <c r="ME36" s="205" t="s">
        <v>88</v>
      </c>
      <c r="MF36" s="205" t="s">
        <v>88</v>
      </c>
      <c r="MG36" s="205" t="s">
        <v>88</v>
      </c>
      <c r="MH36" s="205">
        <v>0</v>
      </c>
      <c r="MI36" s="205">
        <v>0</v>
      </c>
      <c r="MJ36">
        <v>0</v>
      </c>
      <c r="MK36" s="205">
        <v>0</v>
      </c>
      <c r="ML36" s="205">
        <v>0</v>
      </c>
      <c r="MM36" s="205">
        <v>0</v>
      </c>
      <c r="MN36" s="205">
        <v>0</v>
      </c>
      <c r="MO36" s="205">
        <v>0</v>
      </c>
      <c r="MP36" s="205">
        <v>0</v>
      </c>
      <c r="MQ36" s="205">
        <v>0</v>
      </c>
      <c r="MR36" s="205">
        <v>0</v>
      </c>
      <c r="MS36" s="205">
        <v>0</v>
      </c>
      <c r="MT36" s="205">
        <v>0</v>
      </c>
      <c r="MU36" s="205">
        <v>0</v>
      </c>
      <c r="MV36" s="205">
        <v>0</v>
      </c>
      <c r="MW36" s="205">
        <v>0</v>
      </c>
      <c r="MX36" s="205">
        <v>0</v>
      </c>
      <c r="MY36" s="205">
        <v>0</v>
      </c>
      <c r="MZ36" s="205">
        <v>0</v>
      </c>
      <c r="NA36" s="205">
        <v>0</v>
      </c>
      <c r="NB36" s="205">
        <v>0</v>
      </c>
      <c r="NC36" s="205">
        <v>0</v>
      </c>
      <c r="ND36" s="205">
        <v>0</v>
      </c>
      <c r="NE36" s="205">
        <v>0</v>
      </c>
      <c r="NF36" s="205">
        <v>0</v>
      </c>
      <c r="NG36" s="205">
        <v>0</v>
      </c>
      <c r="NH36" s="205">
        <v>0</v>
      </c>
      <c r="NI36" s="205" t="s">
        <v>595</v>
      </c>
      <c r="NJ36" s="205" t="s">
        <v>595</v>
      </c>
      <c r="NK36" s="205" t="s">
        <v>595</v>
      </c>
      <c r="NL36" s="205" t="s">
        <v>595</v>
      </c>
      <c r="NM36" s="205">
        <v>0</v>
      </c>
      <c r="NN36" s="205" t="s">
        <v>88</v>
      </c>
      <c r="NO36" s="205" t="s">
        <v>88</v>
      </c>
      <c r="NP36" s="205" t="s">
        <v>88</v>
      </c>
      <c r="NQ36" s="205" t="s">
        <v>88</v>
      </c>
      <c r="NR36" s="205" t="s">
        <v>88</v>
      </c>
      <c r="NS36" s="205" t="s">
        <v>88</v>
      </c>
      <c r="NT36" s="205" t="s">
        <v>88</v>
      </c>
      <c r="NU36" s="205">
        <v>0</v>
      </c>
      <c r="NV36" s="205">
        <v>0</v>
      </c>
      <c r="NW36" s="205">
        <v>0</v>
      </c>
      <c r="NX36" s="205">
        <v>0</v>
      </c>
      <c r="NY36" s="205">
        <v>0</v>
      </c>
      <c r="NZ36" s="205">
        <v>0</v>
      </c>
      <c r="OA36" s="205">
        <v>0</v>
      </c>
      <c r="OB36" s="205">
        <v>0</v>
      </c>
      <c r="OC36" s="205">
        <v>0</v>
      </c>
      <c r="OD36" s="205">
        <v>0</v>
      </c>
      <c r="OE36" s="205">
        <v>0</v>
      </c>
      <c r="OF36" s="205">
        <v>0</v>
      </c>
      <c r="OG36" s="205">
        <v>0</v>
      </c>
      <c r="OH36" s="205">
        <v>0</v>
      </c>
      <c r="OI36" s="205">
        <v>0</v>
      </c>
      <c r="OJ36" s="205">
        <v>0</v>
      </c>
      <c r="OK36" s="205">
        <v>0</v>
      </c>
      <c r="OL36" s="205">
        <v>0</v>
      </c>
      <c r="OM36" s="205">
        <v>0</v>
      </c>
      <c r="ON36" s="205">
        <v>0</v>
      </c>
      <c r="OO36" s="205">
        <v>0</v>
      </c>
      <c r="OP36" s="205">
        <v>0</v>
      </c>
      <c r="OQ36" s="205">
        <v>0</v>
      </c>
      <c r="OR36" s="205">
        <v>0</v>
      </c>
      <c r="OS36" s="205"/>
      <c r="OT36" s="217"/>
      <c r="OU36" s="205" t="s">
        <v>1019</v>
      </c>
      <c r="OV36" s="205">
        <v>28</v>
      </c>
      <c r="OW36" s="205">
        <v>0</v>
      </c>
      <c r="OX36" s="205">
        <v>0</v>
      </c>
      <c r="OY36" s="205">
        <v>0</v>
      </c>
      <c r="OZ36" s="205">
        <v>0</v>
      </c>
      <c r="PA36" s="205">
        <v>0</v>
      </c>
      <c r="PB36" s="205">
        <v>0</v>
      </c>
      <c r="PC36" s="205">
        <v>0</v>
      </c>
      <c r="PD36" s="205">
        <v>0</v>
      </c>
      <c r="PE36" s="205">
        <v>0</v>
      </c>
      <c r="PF36" s="205">
        <v>0</v>
      </c>
      <c r="PG36" s="205">
        <v>0</v>
      </c>
      <c r="PH36" s="205">
        <v>0</v>
      </c>
      <c r="PI36" s="205">
        <v>0</v>
      </c>
      <c r="PJ36" s="205">
        <v>0</v>
      </c>
      <c r="PK36" s="205">
        <v>0</v>
      </c>
      <c r="PL36" s="205">
        <v>0</v>
      </c>
      <c r="PM36" s="205">
        <v>0</v>
      </c>
      <c r="PN36" s="205">
        <v>0</v>
      </c>
      <c r="PO36" s="205">
        <v>0</v>
      </c>
      <c r="PP36" s="205">
        <v>0</v>
      </c>
      <c r="PQ36" s="205">
        <v>0</v>
      </c>
      <c r="PR36" s="205">
        <v>0</v>
      </c>
      <c r="PS36" s="205">
        <v>0</v>
      </c>
      <c r="PT36" s="205">
        <v>0</v>
      </c>
      <c r="PU36" s="205">
        <v>0</v>
      </c>
      <c r="PV36" s="205">
        <v>0</v>
      </c>
      <c r="PW36" s="219">
        <v>0</v>
      </c>
      <c r="PX36" s="219">
        <v>0</v>
      </c>
      <c r="PY36" s="205" t="s">
        <v>659</v>
      </c>
    </row>
    <row r="37" spans="1:441" ht="15.75" customHeight="1" x14ac:dyDescent="0.35">
      <c r="A37" t="s">
        <v>1030</v>
      </c>
      <c r="B37">
        <v>7869</v>
      </c>
      <c r="C37" t="s">
        <v>1031</v>
      </c>
      <c r="D37" s="208">
        <v>2020110010187</v>
      </c>
      <c r="E37" t="s">
        <v>563</v>
      </c>
      <c r="F37" t="s">
        <v>37</v>
      </c>
      <c r="G37" t="s">
        <v>1032</v>
      </c>
      <c r="H37" t="s">
        <v>1033</v>
      </c>
      <c r="I37" t="s">
        <v>1034</v>
      </c>
      <c r="J37" t="s">
        <v>1035</v>
      </c>
      <c r="K37" t="s">
        <v>1036</v>
      </c>
      <c r="L37" t="s">
        <v>1037</v>
      </c>
      <c r="M37" t="s">
        <v>1038</v>
      </c>
      <c r="N37" t="s">
        <v>1036</v>
      </c>
      <c r="O37" t="s">
        <v>1037</v>
      </c>
      <c r="P37" t="s">
        <v>1038</v>
      </c>
      <c r="Q37" t="s">
        <v>1039</v>
      </c>
      <c r="R37" t="s">
        <v>1040</v>
      </c>
      <c r="S37" t="s">
        <v>1041</v>
      </c>
      <c r="T37" t="s">
        <v>1042</v>
      </c>
      <c r="X37" t="s">
        <v>1043</v>
      </c>
      <c r="Y37" t="s">
        <v>1042</v>
      </c>
      <c r="AB37" t="s">
        <v>1044</v>
      </c>
      <c r="AC37" t="s">
        <v>1041</v>
      </c>
      <c r="AG37" t="s">
        <v>577</v>
      </c>
      <c r="AH37" t="s">
        <v>1045</v>
      </c>
      <c r="AI37" t="s">
        <v>1046</v>
      </c>
      <c r="AJ37">
        <v>0</v>
      </c>
      <c r="AK37" s="209">
        <v>44055</v>
      </c>
      <c r="AL37">
        <v>1</v>
      </c>
      <c r="AM37">
        <v>2024</v>
      </c>
      <c r="AN37" t="s">
        <v>1047</v>
      </c>
      <c r="AO37" t="s">
        <v>1048</v>
      </c>
      <c r="AP37">
        <v>2020</v>
      </c>
      <c r="AQ37">
        <v>2024</v>
      </c>
      <c r="AR37" t="s">
        <v>44</v>
      </c>
      <c r="AS37" t="s">
        <v>583</v>
      </c>
      <c r="AT37" t="s">
        <v>584</v>
      </c>
      <c r="AU37" t="s">
        <v>585</v>
      </c>
      <c r="AV37" t="s">
        <v>586</v>
      </c>
      <c r="AW37" t="s">
        <v>586</v>
      </c>
      <c r="AX37" t="s">
        <v>586</v>
      </c>
      <c r="AY37">
        <v>1</v>
      </c>
      <c r="BB37" t="s">
        <v>1049</v>
      </c>
      <c r="BC37" t="s">
        <v>1050</v>
      </c>
      <c r="BD37" t="s">
        <v>1051</v>
      </c>
      <c r="BE37" t="s">
        <v>1052</v>
      </c>
      <c r="BF37" t="s">
        <v>612</v>
      </c>
      <c r="BG37">
        <v>2</v>
      </c>
      <c r="BH37" s="209">
        <v>45204</v>
      </c>
      <c r="BI37" t="s">
        <v>1053</v>
      </c>
      <c r="BJ37" t="s">
        <v>198</v>
      </c>
      <c r="BK37">
        <v>100</v>
      </c>
      <c r="BL37">
        <v>10</v>
      </c>
      <c r="BM37">
        <v>20</v>
      </c>
      <c r="BN37">
        <v>20</v>
      </c>
      <c r="BO37">
        <v>25</v>
      </c>
      <c r="BP37">
        <v>25</v>
      </c>
      <c r="BQ37">
        <v>3211026770</v>
      </c>
      <c r="BR37">
        <v>277572250</v>
      </c>
      <c r="BS37">
        <v>789964256</v>
      </c>
      <c r="BT37">
        <v>813773779</v>
      </c>
      <c r="BU37">
        <v>681577485</v>
      </c>
      <c r="BV37">
        <v>648139000</v>
      </c>
      <c r="BW37">
        <v>10</v>
      </c>
      <c r="BX37">
        <v>20</v>
      </c>
      <c r="BY37">
        <v>20</v>
      </c>
      <c r="BZ37">
        <v>25</v>
      </c>
      <c r="CA37">
        <v>25</v>
      </c>
      <c r="CB37">
        <v>20</v>
      </c>
      <c r="CC37">
        <v>20</v>
      </c>
      <c r="CD37">
        <v>25</v>
      </c>
      <c r="CE37">
        <v>25</v>
      </c>
      <c r="CF37">
        <v>277248811</v>
      </c>
      <c r="CG37">
        <v>261516864</v>
      </c>
      <c r="CH37">
        <v>789964256</v>
      </c>
      <c r="CI37">
        <v>775605891</v>
      </c>
      <c r="CJ37">
        <v>813515287</v>
      </c>
      <c r="CK37">
        <v>789433558</v>
      </c>
      <c r="CL37">
        <v>681456549</v>
      </c>
      <c r="CM37">
        <v>515128732</v>
      </c>
      <c r="CN37">
        <v>10</v>
      </c>
      <c r="CO37">
        <v>20</v>
      </c>
      <c r="CP37">
        <v>20</v>
      </c>
      <c r="CQ37">
        <v>25</v>
      </c>
      <c r="CR37">
        <v>75</v>
      </c>
      <c r="CS37" t="s">
        <v>44</v>
      </c>
      <c r="CT37">
        <v>0</v>
      </c>
      <c r="CU37">
        <v>3.4166666666666665</v>
      </c>
      <c r="CV37">
        <v>6.166666666666667</v>
      </c>
      <c r="CW37">
        <v>3.5000000000000004</v>
      </c>
      <c r="CX37">
        <v>11.916666666666668</v>
      </c>
      <c r="CY37">
        <v>0</v>
      </c>
      <c r="CZ37">
        <v>0</v>
      </c>
      <c r="DA37">
        <v>0</v>
      </c>
      <c r="DB37">
        <v>0</v>
      </c>
      <c r="DC37">
        <v>0</v>
      </c>
      <c r="DD37">
        <v>0</v>
      </c>
      <c r="DE37">
        <v>0</v>
      </c>
      <c r="DF37">
        <v>25</v>
      </c>
      <c r="DG37">
        <v>25</v>
      </c>
      <c r="DH37">
        <v>25</v>
      </c>
      <c r="DI37">
        <v>25</v>
      </c>
      <c r="DJ37">
        <v>0</v>
      </c>
      <c r="DK37">
        <v>41</v>
      </c>
      <c r="DL37">
        <v>74</v>
      </c>
      <c r="DM37">
        <v>42</v>
      </c>
      <c r="DN37">
        <v>143</v>
      </c>
      <c r="DO37">
        <v>0</v>
      </c>
      <c r="DP37">
        <v>0</v>
      </c>
      <c r="DQ37">
        <v>0</v>
      </c>
      <c r="DR37">
        <v>0</v>
      </c>
      <c r="DS37">
        <v>0</v>
      </c>
      <c r="DT37">
        <v>0</v>
      </c>
      <c r="DU37">
        <v>0</v>
      </c>
      <c r="DV37">
        <v>300</v>
      </c>
      <c r="DW37">
        <v>0</v>
      </c>
      <c r="DX37">
        <v>0</v>
      </c>
      <c r="DY37">
        <v>0</v>
      </c>
      <c r="DZ37">
        <v>0</v>
      </c>
      <c r="EA37">
        <v>0</v>
      </c>
      <c r="EB37">
        <v>0</v>
      </c>
      <c r="EC37">
        <v>0</v>
      </c>
      <c r="ED37">
        <v>0</v>
      </c>
      <c r="EE37">
        <v>0</v>
      </c>
      <c r="EF37">
        <v>0</v>
      </c>
      <c r="EG37">
        <v>0</v>
      </c>
      <c r="EH37">
        <v>0</v>
      </c>
      <c r="EI37">
        <v>0</v>
      </c>
      <c r="EJ37">
        <v>0</v>
      </c>
      <c r="EK37">
        <v>0</v>
      </c>
      <c r="EL37" t="s">
        <v>1054</v>
      </c>
      <c r="EM37" t="s">
        <v>1055</v>
      </c>
      <c r="EN37" t="s">
        <v>1054</v>
      </c>
      <c r="EO37" t="s">
        <v>1056</v>
      </c>
      <c r="EP37">
        <v>0</v>
      </c>
      <c r="EQ37">
        <v>0</v>
      </c>
      <c r="ER37">
        <v>0</v>
      </c>
      <c r="ES37">
        <v>0</v>
      </c>
      <c r="ET37">
        <v>0</v>
      </c>
      <c r="EU37">
        <v>0</v>
      </c>
      <c r="EV37">
        <v>0</v>
      </c>
      <c r="EW37">
        <v>0</v>
      </c>
      <c r="EX37">
        <v>0</v>
      </c>
      <c r="EY37">
        <v>0</v>
      </c>
      <c r="EZ37">
        <v>0</v>
      </c>
      <c r="FA37">
        <v>0</v>
      </c>
      <c r="FB37">
        <v>0</v>
      </c>
      <c r="FC37">
        <v>0</v>
      </c>
      <c r="FD37">
        <v>0</v>
      </c>
      <c r="FE37">
        <v>0</v>
      </c>
      <c r="FF37">
        <v>0</v>
      </c>
      <c r="FG37">
        <v>0</v>
      </c>
      <c r="FH37">
        <v>0</v>
      </c>
      <c r="FI37">
        <v>648139000</v>
      </c>
      <c r="FJ37">
        <v>648139000</v>
      </c>
      <c r="FK37">
        <v>648139000</v>
      </c>
      <c r="FL37">
        <v>648139000</v>
      </c>
      <c r="FM37">
        <v>648139000</v>
      </c>
      <c r="FN37">
        <v>0</v>
      </c>
      <c r="FO37">
        <v>0</v>
      </c>
      <c r="FP37">
        <v>0</v>
      </c>
      <c r="FQ37">
        <v>0</v>
      </c>
      <c r="FR37">
        <v>0</v>
      </c>
      <c r="FS37">
        <v>0</v>
      </c>
      <c r="FT37">
        <v>0</v>
      </c>
      <c r="FU37">
        <v>648139000</v>
      </c>
      <c r="FV37">
        <v>648139000</v>
      </c>
      <c r="FW37">
        <v>648139000</v>
      </c>
      <c r="FX37">
        <v>648139000</v>
      </c>
      <c r="FY37">
        <v>648139000</v>
      </c>
      <c r="FZ37">
        <v>648139000</v>
      </c>
      <c r="GA37">
        <v>0</v>
      </c>
      <c r="GB37">
        <v>0</v>
      </c>
      <c r="GC37">
        <v>0</v>
      </c>
      <c r="GD37">
        <v>0</v>
      </c>
      <c r="GE37">
        <v>0</v>
      </c>
      <c r="GF37">
        <v>0</v>
      </c>
      <c r="GG37">
        <v>0</v>
      </c>
      <c r="GH37">
        <v>648139000</v>
      </c>
      <c r="GI37">
        <v>0</v>
      </c>
      <c r="GJ37">
        <v>0</v>
      </c>
      <c r="GK37">
        <v>0</v>
      </c>
      <c r="GL37">
        <v>0</v>
      </c>
      <c r="GM37">
        <v>0</v>
      </c>
      <c r="GN37">
        <v>0</v>
      </c>
      <c r="GO37">
        <v>0</v>
      </c>
      <c r="GP37">
        <v>0</v>
      </c>
      <c r="GQ37">
        <v>0</v>
      </c>
      <c r="GR37">
        <v>0</v>
      </c>
      <c r="GS37">
        <v>0</v>
      </c>
      <c r="GT37">
        <v>0</v>
      </c>
      <c r="GU37">
        <v>0</v>
      </c>
      <c r="GV37">
        <v>0</v>
      </c>
      <c r="GW37">
        <v>0</v>
      </c>
      <c r="GX37">
        <v>0</v>
      </c>
      <c r="GY37">
        <v>0</v>
      </c>
      <c r="GZ37">
        <v>0</v>
      </c>
      <c r="HA37">
        <v>0</v>
      </c>
      <c r="HB37">
        <v>0</v>
      </c>
      <c r="HC37">
        <v>0</v>
      </c>
      <c r="HD37">
        <v>0</v>
      </c>
      <c r="HE37">
        <v>0</v>
      </c>
      <c r="HF37">
        <v>0</v>
      </c>
      <c r="HG37">
        <v>0</v>
      </c>
      <c r="HH37">
        <v>0</v>
      </c>
      <c r="HI37">
        <v>0</v>
      </c>
      <c r="HJ37">
        <v>0</v>
      </c>
      <c r="HK37">
        <v>0</v>
      </c>
      <c r="HL37">
        <v>0</v>
      </c>
      <c r="HM37">
        <v>0</v>
      </c>
      <c r="HN37">
        <v>0</v>
      </c>
      <c r="HO37">
        <v>0</v>
      </c>
      <c r="HP37">
        <v>0</v>
      </c>
      <c r="HQ37">
        <v>0</v>
      </c>
      <c r="HR37">
        <v>0</v>
      </c>
      <c r="HS37">
        <v>0</v>
      </c>
      <c r="HT37">
        <v>0</v>
      </c>
      <c r="HU37">
        <v>0</v>
      </c>
      <c r="HV37">
        <v>0</v>
      </c>
      <c r="HW37">
        <v>0</v>
      </c>
      <c r="HX37">
        <v>0</v>
      </c>
      <c r="HY37">
        <v>0</v>
      </c>
      <c r="HZ37">
        <v>0</v>
      </c>
      <c r="IA37">
        <v>0</v>
      </c>
      <c r="IB37">
        <v>0</v>
      </c>
      <c r="IC37">
        <v>0</v>
      </c>
      <c r="ID37">
        <v>0</v>
      </c>
      <c r="IE37">
        <v>0</v>
      </c>
      <c r="IF37">
        <v>0</v>
      </c>
      <c r="IG37">
        <v>0</v>
      </c>
      <c r="IH37">
        <v>0</v>
      </c>
      <c r="II37" t="s">
        <v>88</v>
      </c>
      <c r="IJ37" t="s">
        <v>88</v>
      </c>
      <c r="IK37" t="s">
        <v>88</v>
      </c>
      <c r="IL37" t="s">
        <v>88</v>
      </c>
      <c r="IM37" t="s">
        <v>88</v>
      </c>
      <c r="IN37" t="s">
        <v>88</v>
      </c>
      <c r="IO37" t="s">
        <v>88</v>
      </c>
      <c r="IP37" t="s">
        <v>88</v>
      </c>
      <c r="IQ37" t="s">
        <v>88</v>
      </c>
      <c r="IR37" t="s">
        <v>88</v>
      </c>
      <c r="IS37" t="s">
        <v>88</v>
      </c>
      <c r="IT37" t="s">
        <v>88</v>
      </c>
      <c r="IU37" t="s">
        <v>88</v>
      </c>
      <c r="IV37" t="s">
        <v>88</v>
      </c>
      <c r="IW37" t="s">
        <v>88</v>
      </c>
      <c r="IX37">
        <v>0</v>
      </c>
      <c r="IY37">
        <v>0</v>
      </c>
      <c r="IZ37">
        <v>0</v>
      </c>
      <c r="JA37">
        <v>0</v>
      </c>
      <c r="JB37">
        <v>0</v>
      </c>
      <c r="JC37">
        <v>0</v>
      </c>
      <c r="JD37">
        <v>0</v>
      </c>
      <c r="JE37">
        <v>0</v>
      </c>
      <c r="JF37">
        <v>0</v>
      </c>
      <c r="JG37">
        <v>0</v>
      </c>
      <c r="JH37">
        <v>0</v>
      </c>
      <c r="JI37">
        <v>0</v>
      </c>
      <c r="JJ37" s="211">
        <v>0</v>
      </c>
      <c r="JK37" s="211">
        <v>0</v>
      </c>
      <c r="JL37" s="211">
        <v>0</v>
      </c>
      <c r="JM37" s="211">
        <v>0</v>
      </c>
      <c r="JN37" s="211">
        <v>0</v>
      </c>
      <c r="JO37" s="211">
        <v>0</v>
      </c>
      <c r="JP37" s="211">
        <v>0</v>
      </c>
      <c r="JQ37" s="211">
        <v>0</v>
      </c>
      <c r="JR37" s="211">
        <v>0</v>
      </c>
      <c r="JS37" s="211">
        <v>0</v>
      </c>
      <c r="JT37" s="211">
        <v>0</v>
      </c>
      <c r="JU37" s="211">
        <v>0</v>
      </c>
      <c r="JV37" s="211">
        <v>0</v>
      </c>
      <c r="JW37">
        <v>0</v>
      </c>
      <c r="JX37">
        <v>0</v>
      </c>
      <c r="JY37">
        <v>0</v>
      </c>
      <c r="JZ37">
        <v>0</v>
      </c>
      <c r="KA37">
        <v>0</v>
      </c>
      <c r="KB37">
        <v>0</v>
      </c>
      <c r="KC37">
        <v>0</v>
      </c>
      <c r="KD37">
        <v>0</v>
      </c>
      <c r="KE37">
        <v>0</v>
      </c>
      <c r="KF37">
        <v>0</v>
      </c>
      <c r="KG37">
        <v>0</v>
      </c>
      <c r="KH37">
        <v>0</v>
      </c>
      <c r="KI37">
        <v>0</v>
      </c>
      <c r="KJ37" s="205" t="s">
        <v>595</v>
      </c>
      <c r="KK37">
        <v>0</v>
      </c>
      <c r="KL37">
        <v>0</v>
      </c>
      <c r="KM37">
        <v>0</v>
      </c>
      <c r="KN37">
        <v>0</v>
      </c>
      <c r="KO37" t="s">
        <v>88</v>
      </c>
      <c r="KP37" t="s">
        <v>88</v>
      </c>
      <c r="KQ37" t="s">
        <v>88</v>
      </c>
      <c r="KR37" t="s">
        <v>88</v>
      </c>
      <c r="KS37" t="s">
        <v>88</v>
      </c>
      <c r="KT37" t="s">
        <v>88</v>
      </c>
      <c r="KU37" s="205" t="s">
        <v>88</v>
      </c>
      <c r="KV37" t="s">
        <v>595</v>
      </c>
      <c r="KW37">
        <v>0</v>
      </c>
      <c r="KX37">
        <v>0</v>
      </c>
      <c r="KY37">
        <v>0</v>
      </c>
      <c r="KZ37">
        <v>0</v>
      </c>
      <c r="LA37" t="s">
        <v>88</v>
      </c>
      <c r="LB37" t="s">
        <v>88</v>
      </c>
      <c r="LC37" t="s">
        <v>88</v>
      </c>
      <c r="LD37" t="s">
        <v>88</v>
      </c>
      <c r="LE37" t="s">
        <v>88</v>
      </c>
      <c r="LF37" t="s">
        <v>88</v>
      </c>
      <c r="LG37" t="s">
        <v>88</v>
      </c>
      <c r="LH37" s="211">
        <v>0</v>
      </c>
      <c r="LI37" s="211" t="s">
        <v>1031</v>
      </c>
      <c r="LJ37" s="211" t="s">
        <v>1057</v>
      </c>
      <c r="LK37" s="211">
        <v>0</v>
      </c>
      <c r="LL37" s="211">
        <v>0</v>
      </c>
      <c r="LM37" s="211">
        <v>0</v>
      </c>
      <c r="LN37" s="211">
        <v>0</v>
      </c>
      <c r="LO37" s="211">
        <v>0</v>
      </c>
      <c r="LP37" s="211">
        <v>0</v>
      </c>
      <c r="LQ37" s="211">
        <v>1546907000</v>
      </c>
      <c r="LR37" s="211">
        <v>0</v>
      </c>
      <c r="LS37" s="211">
        <v>0</v>
      </c>
      <c r="LT37" s="211">
        <v>0</v>
      </c>
      <c r="LU37" s="211">
        <v>0</v>
      </c>
      <c r="LV37" t="s">
        <v>595</v>
      </c>
      <c r="LW37">
        <v>0</v>
      </c>
      <c r="LX37">
        <v>0</v>
      </c>
      <c r="LY37">
        <v>0</v>
      </c>
      <c r="LZ37">
        <v>0</v>
      </c>
      <c r="MA37" t="s">
        <v>88</v>
      </c>
      <c r="MB37" t="s">
        <v>88</v>
      </c>
      <c r="MC37" t="s">
        <v>88</v>
      </c>
      <c r="MD37" t="s">
        <v>88</v>
      </c>
      <c r="ME37" t="s">
        <v>88</v>
      </c>
      <c r="MF37" t="s">
        <v>88</v>
      </c>
      <c r="MG37" t="s">
        <v>88</v>
      </c>
      <c r="MH37">
        <v>0</v>
      </c>
      <c r="MI37">
        <v>0</v>
      </c>
      <c r="MJ37">
        <v>0</v>
      </c>
      <c r="MK37">
        <v>0</v>
      </c>
      <c r="ML37">
        <v>0</v>
      </c>
      <c r="MM37">
        <v>0</v>
      </c>
      <c r="MN37">
        <v>0</v>
      </c>
      <c r="MO37">
        <v>0</v>
      </c>
      <c r="MP37">
        <v>0</v>
      </c>
      <c r="MQ37">
        <v>0</v>
      </c>
      <c r="MR37">
        <v>0</v>
      </c>
      <c r="MS37">
        <v>0</v>
      </c>
      <c r="MT37">
        <v>0</v>
      </c>
      <c r="MU37">
        <v>0</v>
      </c>
      <c r="MV37">
        <v>0</v>
      </c>
      <c r="MW37">
        <v>0</v>
      </c>
      <c r="MX37">
        <v>0</v>
      </c>
      <c r="MY37">
        <v>0</v>
      </c>
      <c r="MZ37">
        <v>0</v>
      </c>
      <c r="NA37">
        <v>0</v>
      </c>
      <c r="NB37">
        <v>0</v>
      </c>
      <c r="NC37">
        <v>0</v>
      </c>
      <c r="ND37">
        <v>0</v>
      </c>
      <c r="NE37">
        <v>0</v>
      </c>
      <c r="NF37">
        <v>0</v>
      </c>
      <c r="NG37">
        <v>0</v>
      </c>
      <c r="NH37">
        <v>0</v>
      </c>
      <c r="NI37" t="s">
        <v>595</v>
      </c>
      <c r="NJ37">
        <v>0</v>
      </c>
      <c r="NK37">
        <v>0</v>
      </c>
      <c r="NL37">
        <v>0</v>
      </c>
      <c r="NM37">
        <v>0</v>
      </c>
      <c r="NN37" t="s">
        <v>88</v>
      </c>
      <c r="NO37" t="s">
        <v>88</v>
      </c>
      <c r="NP37" t="s">
        <v>88</v>
      </c>
      <c r="NQ37" t="s">
        <v>88</v>
      </c>
      <c r="NR37" t="s">
        <v>88</v>
      </c>
      <c r="NS37" t="s">
        <v>88</v>
      </c>
      <c r="NT37" t="s">
        <v>88</v>
      </c>
      <c r="NU37">
        <v>0</v>
      </c>
      <c r="NV37">
        <v>0</v>
      </c>
      <c r="NW37">
        <v>0</v>
      </c>
      <c r="NX37">
        <v>0</v>
      </c>
      <c r="NY37">
        <v>0</v>
      </c>
      <c r="NZ37">
        <v>0</v>
      </c>
      <c r="OA37">
        <v>0</v>
      </c>
      <c r="OB37">
        <v>0</v>
      </c>
      <c r="OC37">
        <v>0</v>
      </c>
      <c r="OD37">
        <v>0</v>
      </c>
      <c r="OE37">
        <v>0</v>
      </c>
      <c r="OF37">
        <v>0</v>
      </c>
      <c r="OG37">
        <v>0</v>
      </c>
      <c r="OH37">
        <v>0</v>
      </c>
      <c r="OI37">
        <v>0</v>
      </c>
      <c r="OJ37">
        <v>0</v>
      </c>
      <c r="OK37">
        <v>0</v>
      </c>
      <c r="OL37">
        <v>0</v>
      </c>
      <c r="OM37">
        <v>0</v>
      </c>
      <c r="ON37">
        <v>0</v>
      </c>
      <c r="OO37">
        <v>0</v>
      </c>
      <c r="OP37">
        <v>0</v>
      </c>
      <c r="OQ37">
        <v>0</v>
      </c>
      <c r="OR37">
        <v>0</v>
      </c>
      <c r="OS37" s="210" t="s">
        <v>1058</v>
      </c>
      <c r="OT37" s="210" t="s">
        <v>1036</v>
      </c>
      <c r="OU37" t="s">
        <v>1030</v>
      </c>
      <c r="OV37">
        <v>25</v>
      </c>
      <c r="OW37">
        <v>0</v>
      </c>
      <c r="OX37">
        <v>0</v>
      </c>
      <c r="OY37">
        <v>0</v>
      </c>
      <c r="OZ37">
        <v>0</v>
      </c>
      <c r="PA37">
        <v>0</v>
      </c>
      <c r="PB37">
        <v>0</v>
      </c>
      <c r="PC37">
        <v>0</v>
      </c>
      <c r="PD37">
        <v>0</v>
      </c>
      <c r="PE37">
        <v>0</v>
      </c>
      <c r="PF37">
        <v>0</v>
      </c>
      <c r="PG37">
        <v>0</v>
      </c>
      <c r="PH37">
        <v>0</v>
      </c>
      <c r="PI37">
        <v>0</v>
      </c>
      <c r="PJ37">
        <v>0</v>
      </c>
      <c r="PK37">
        <v>0</v>
      </c>
      <c r="PL37">
        <v>0</v>
      </c>
      <c r="PM37">
        <v>0</v>
      </c>
      <c r="PN37">
        <v>0</v>
      </c>
      <c r="PO37">
        <v>0</v>
      </c>
      <c r="PP37">
        <v>0</v>
      </c>
      <c r="PQ37">
        <v>0</v>
      </c>
      <c r="PR37">
        <v>0</v>
      </c>
      <c r="PS37">
        <v>0</v>
      </c>
      <c r="PT37">
        <v>0</v>
      </c>
      <c r="PU37">
        <v>0</v>
      </c>
      <c r="PV37">
        <v>0</v>
      </c>
      <c r="PW37" s="211">
        <v>0</v>
      </c>
      <c r="PX37" s="211">
        <v>0</v>
      </c>
      <c r="PY37" t="s">
        <v>598</v>
      </c>
    </row>
    <row r="38" spans="1:441" ht="15.75" customHeight="1" x14ac:dyDescent="0.35">
      <c r="A38" t="s">
        <v>42</v>
      </c>
      <c r="B38">
        <v>7869</v>
      </c>
      <c r="C38" t="s">
        <v>1059</v>
      </c>
      <c r="D38" s="208">
        <v>2020110010187</v>
      </c>
      <c r="E38" t="s">
        <v>563</v>
      </c>
      <c r="F38" t="s">
        <v>37</v>
      </c>
      <c r="G38" t="s">
        <v>1032</v>
      </c>
      <c r="H38" t="s">
        <v>1033</v>
      </c>
      <c r="I38" t="s">
        <v>1034</v>
      </c>
      <c r="J38" t="s">
        <v>1035</v>
      </c>
      <c r="K38" t="s">
        <v>1036</v>
      </c>
      <c r="L38" t="s">
        <v>1037</v>
      </c>
      <c r="M38" t="s">
        <v>1038</v>
      </c>
      <c r="N38" t="s">
        <v>1036</v>
      </c>
      <c r="O38" t="s">
        <v>1037</v>
      </c>
      <c r="P38" t="s">
        <v>1038</v>
      </c>
      <c r="Q38" t="s">
        <v>1039</v>
      </c>
      <c r="R38" t="s">
        <v>1040</v>
      </c>
      <c r="S38" t="s">
        <v>1060</v>
      </c>
      <c r="T38" t="s">
        <v>1061</v>
      </c>
      <c r="Z38" t="s">
        <v>1062</v>
      </c>
      <c r="AA38" t="s">
        <v>1063</v>
      </c>
      <c r="AC38" t="s">
        <v>1060</v>
      </c>
      <c r="AG38" t="s">
        <v>577</v>
      </c>
      <c r="AH38" t="s">
        <v>699</v>
      </c>
      <c r="AI38" t="s">
        <v>1064</v>
      </c>
      <c r="AJ38">
        <v>0</v>
      </c>
      <c r="AK38" s="209">
        <v>44055</v>
      </c>
      <c r="AL38">
        <v>1</v>
      </c>
      <c r="AM38">
        <v>2024</v>
      </c>
      <c r="AN38" t="s">
        <v>1065</v>
      </c>
      <c r="AO38" t="s">
        <v>1066</v>
      </c>
      <c r="AP38">
        <v>2021</v>
      </c>
      <c r="AQ38">
        <v>2024</v>
      </c>
      <c r="AR38" t="s">
        <v>44</v>
      </c>
      <c r="AS38" t="s">
        <v>583</v>
      </c>
      <c r="AT38" t="s">
        <v>584</v>
      </c>
      <c r="AU38" t="s">
        <v>585</v>
      </c>
      <c r="AV38" t="s">
        <v>586</v>
      </c>
      <c r="AW38" t="s">
        <v>586</v>
      </c>
      <c r="AX38" t="s">
        <v>586</v>
      </c>
      <c r="AY38">
        <v>1</v>
      </c>
      <c r="BB38" t="s">
        <v>1067</v>
      </c>
      <c r="BC38" t="s">
        <v>1068</v>
      </c>
      <c r="BD38" t="s">
        <v>1069</v>
      </c>
      <c r="BE38" t="s">
        <v>1070</v>
      </c>
      <c r="BF38" t="s">
        <v>612</v>
      </c>
      <c r="BG38">
        <v>2</v>
      </c>
      <c r="BH38" s="209">
        <v>45204</v>
      </c>
      <c r="BI38" t="s">
        <v>1053</v>
      </c>
      <c r="BJ38" t="s">
        <v>198</v>
      </c>
      <c r="BK38">
        <v>100</v>
      </c>
      <c r="BL38">
        <v>0</v>
      </c>
      <c r="BM38">
        <v>40</v>
      </c>
      <c r="BN38">
        <v>20</v>
      </c>
      <c r="BO38">
        <v>20</v>
      </c>
      <c r="BP38">
        <v>20</v>
      </c>
      <c r="BQ38">
        <v>2464504109</v>
      </c>
      <c r="BR38">
        <v>0</v>
      </c>
      <c r="BS38">
        <v>709333066</v>
      </c>
      <c r="BT38">
        <v>713320783</v>
      </c>
      <c r="BU38">
        <v>514001260</v>
      </c>
      <c r="BV38">
        <v>527849000</v>
      </c>
      <c r="BW38">
        <v>0</v>
      </c>
      <c r="BX38">
        <v>40</v>
      </c>
      <c r="BY38">
        <v>20</v>
      </c>
      <c r="BZ38">
        <v>20</v>
      </c>
      <c r="CA38">
        <v>20</v>
      </c>
      <c r="CB38">
        <v>40</v>
      </c>
      <c r="CC38">
        <v>20</v>
      </c>
      <c r="CD38">
        <v>20</v>
      </c>
      <c r="CE38">
        <v>20</v>
      </c>
      <c r="CF38">
        <v>0</v>
      </c>
      <c r="CG38" t="s">
        <v>1071</v>
      </c>
      <c r="CH38">
        <v>709333066</v>
      </c>
      <c r="CI38">
        <v>482288534</v>
      </c>
      <c r="CJ38">
        <v>713320783</v>
      </c>
      <c r="CK38">
        <v>535061573</v>
      </c>
      <c r="CL38">
        <v>513853151</v>
      </c>
      <c r="CM38">
        <v>357032543</v>
      </c>
      <c r="CN38">
        <v>0</v>
      </c>
      <c r="CO38">
        <v>40</v>
      </c>
      <c r="CP38">
        <v>20</v>
      </c>
      <c r="CQ38">
        <v>20</v>
      </c>
      <c r="CR38">
        <v>80</v>
      </c>
      <c r="CS38" t="s">
        <v>44</v>
      </c>
      <c r="CT38">
        <v>0</v>
      </c>
      <c r="CU38">
        <v>5</v>
      </c>
      <c r="CV38">
        <v>5</v>
      </c>
      <c r="CW38">
        <v>5</v>
      </c>
      <c r="CX38">
        <v>5</v>
      </c>
      <c r="CY38">
        <v>0</v>
      </c>
      <c r="CZ38">
        <v>0</v>
      </c>
      <c r="DA38">
        <v>0</v>
      </c>
      <c r="DB38">
        <v>0</v>
      </c>
      <c r="DC38">
        <v>0</v>
      </c>
      <c r="DD38">
        <v>0</v>
      </c>
      <c r="DE38">
        <v>0</v>
      </c>
      <c r="DF38">
        <v>20</v>
      </c>
      <c r="DG38">
        <v>20</v>
      </c>
      <c r="DH38">
        <v>20</v>
      </c>
      <c r="DI38">
        <v>20</v>
      </c>
      <c r="DJ38">
        <v>0</v>
      </c>
      <c r="DK38">
        <v>25</v>
      </c>
      <c r="DL38">
        <v>25</v>
      </c>
      <c r="DM38">
        <v>25</v>
      </c>
      <c r="DN38">
        <v>25</v>
      </c>
      <c r="DO38">
        <v>0</v>
      </c>
      <c r="DP38">
        <v>0</v>
      </c>
      <c r="DQ38">
        <v>0</v>
      </c>
      <c r="DR38">
        <v>0</v>
      </c>
      <c r="DS38">
        <v>0</v>
      </c>
      <c r="DT38">
        <v>0</v>
      </c>
      <c r="DU38">
        <v>0</v>
      </c>
      <c r="DV38">
        <v>100</v>
      </c>
      <c r="DW38">
        <v>0</v>
      </c>
      <c r="DX38">
        <v>0</v>
      </c>
      <c r="DY38">
        <v>0</v>
      </c>
      <c r="DZ38">
        <v>0</v>
      </c>
      <c r="EA38">
        <v>0</v>
      </c>
      <c r="EB38">
        <v>0</v>
      </c>
      <c r="EC38">
        <v>0</v>
      </c>
      <c r="ED38">
        <v>0</v>
      </c>
      <c r="EE38">
        <v>0</v>
      </c>
      <c r="EF38">
        <v>0</v>
      </c>
      <c r="EG38">
        <v>0</v>
      </c>
      <c r="EH38">
        <v>0</v>
      </c>
      <c r="EI38">
        <v>0</v>
      </c>
      <c r="EJ38">
        <v>0</v>
      </c>
      <c r="EK38">
        <v>0</v>
      </c>
      <c r="EL38" t="s">
        <v>1072</v>
      </c>
      <c r="EM38" t="s">
        <v>1072</v>
      </c>
      <c r="EN38" t="s">
        <v>1072</v>
      </c>
      <c r="EO38" t="s">
        <v>1072</v>
      </c>
      <c r="EP38">
        <v>0</v>
      </c>
      <c r="EQ38">
        <v>0</v>
      </c>
      <c r="ER38">
        <v>0</v>
      </c>
      <c r="ES38">
        <v>0</v>
      </c>
      <c r="ET38">
        <v>0</v>
      </c>
      <c r="EU38">
        <v>0</v>
      </c>
      <c r="EV38">
        <v>0</v>
      </c>
      <c r="EW38">
        <v>0</v>
      </c>
      <c r="EX38">
        <v>0</v>
      </c>
      <c r="EY38">
        <v>0</v>
      </c>
      <c r="EZ38">
        <v>0</v>
      </c>
      <c r="FA38">
        <v>0</v>
      </c>
      <c r="FB38">
        <v>0</v>
      </c>
      <c r="FC38">
        <v>0</v>
      </c>
      <c r="FD38">
        <v>0</v>
      </c>
      <c r="FE38">
        <v>0</v>
      </c>
      <c r="FF38">
        <v>0</v>
      </c>
      <c r="FG38">
        <v>0</v>
      </c>
      <c r="FH38">
        <v>0</v>
      </c>
      <c r="FI38">
        <v>527849000</v>
      </c>
      <c r="FJ38">
        <v>527849000</v>
      </c>
      <c r="FK38">
        <v>527849000</v>
      </c>
      <c r="FL38">
        <v>527849000</v>
      </c>
      <c r="FM38">
        <v>527849000</v>
      </c>
      <c r="FN38">
        <v>0</v>
      </c>
      <c r="FO38">
        <v>0</v>
      </c>
      <c r="FP38">
        <v>0</v>
      </c>
      <c r="FQ38">
        <v>0</v>
      </c>
      <c r="FR38">
        <v>0</v>
      </c>
      <c r="FS38">
        <v>0</v>
      </c>
      <c r="FT38">
        <v>0</v>
      </c>
      <c r="FU38">
        <v>527849000</v>
      </c>
      <c r="FV38">
        <v>527849000</v>
      </c>
      <c r="FW38">
        <v>527849000</v>
      </c>
      <c r="FX38">
        <v>527849000</v>
      </c>
      <c r="FY38">
        <v>527849000</v>
      </c>
      <c r="FZ38">
        <v>527849000</v>
      </c>
      <c r="GA38">
        <v>0</v>
      </c>
      <c r="GB38">
        <v>0</v>
      </c>
      <c r="GC38">
        <v>0</v>
      </c>
      <c r="GD38">
        <v>0</v>
      </c>
      <c r="GE38">
        <v>0</v>
      </c>
      <c r="GF38">
        <v>0</v>
      </c>
      <c r="GG38">
        <v>0</v>
      </c>
      <c r="GH38">
        <v>527849000</v>
      </c>
      <c r="GI38">
        <v>0</v>
      </c>
      <c r="GJ38">
        <v>0</v>
      </c>
      <c r="GK38">
        <v>0</v>
      </c>
      <c r="GL38">
        <v>0</v>
      </c>
      <c r="GM38">
        <v>0</v>
      </c>
      <c r="GN38">
        <v>0</v>
      </c>
      <c r="GO38">
        <v>0</v>
      </c>
      <c r="GP38">
        <v>0</v>
      </c>
      <c r="GQ38">
        <v>0</v>
      </c>
      <c r="GR38">
        <v>0</v>
      </c>
      <c r="GS38">
        <v>0</v>
      </c>
      <c r="GT38">
        <v>0</v>
      </c>
      <c r="GU38">
        <v>0</v>
      </c>
      <c r="GV38">
        <v>0</v>
      </c>
      <c r="GW38">
        <v>0</v>
      </c>
      <c r="GX38">
        <v>0</v>
      </c>
      <c r="GY38">
        <v>0</v>
      </c>
      <c r="GZ38">
        <v>0</v>
      </c>
      <c r="HA38">
        <v>0</v>
      </c>
      <c r="HB38">
        <v>0</v>
      </c>
      <c r="HC38">
        <v>0</v>
      </c>
      <c r="HD38">
        <v>0</v>
      </c>
      <c r="HE38">
        <v>0</v>
      </c>
      <c r="HF38">
        <v>0</v>
      </c>
      <c r="HG38">
        <v>0</v>
      </c>
      <c r="HH38">
        <v>0</v>
      </c>
      <c r="HI38">
        <v>0</v>
      </c>
      <c r="HJ38">
        <v>0</v>
      </c>
      <c r="HK38">
        <v>0</v>
      </c>
      <c r="HL38">
        <v>0</v>
      </c>
      <c r="HM38">
        <v>0</v>
      </c>
      <c r="HN38">
        <v>0</v>
      </c>
      <c r="HO38">
        <v>0</v>
      </c>
      <c r="HP38">
        <v>0</v>
      </c>
      <c r="HQ38">
        <v>0</v>
      </c>
      <c r="HR38">
        <v>0</v>
      </c>
      <c r="HS38">
        <v>0</v>
      </c>
      <c r="HT38">
        <v>0</v>
      </c>
      <c r="HU38">
        <v>0</v>
      </c>
      <c r="HV38">
        <v>0</v>
      </c>
      <c r="HW38">
        <v>0</v>
      </c>
      <c r="HX38">
        <v>0</v>
      </c>
      <c r="HY38">
        <v>0</v>
      </c>
      <c r="HZ38">
        <v>0</v>
      </c>
      <c r="IA38">
        <v>0</v>
      </c>
      <c r="IB38">
        <v>0</v>
      </c>
      <c r="IC38">
        <v>0</v>
      </c>
      <c r="ID38">
        <v>0</v>
      </c>
      <c r="IE38">
        <v>0</v>
      </c>
      <c r="IF38">
        <v>0</v>
      </c>
      <c r="IG38">
        <v>0</v>
      </c>
      <c r="IH38">
        <v>0</v>
      </c>
      <c r="II38" t="s">
        <v>88</v>
      </c>
      <c r="IJ38" t="s">
        <v>88</v>
      </c>
      <c r="IK38" t="s">
        <v>88</v>
      </c>
      <c r="IL38" t="s">
        <v>88</v>
      </c>
      <c r="IM38" t="s">
        <v>88</v>
      </c>
      <c r="IN38" t="s">
        <v>88</v>
      </c>
      <c r="IO38" t="s">
        <v>88</v>
      </c>
      <c r="IP38" t="s">
        <v>88</v>
      </c>
      <c r="IQ38" t="s">
        <v>88</v>
      </c>
      <c r="IR38" t="s">
        <v>88</v>
      </c>
      <c r="IS38" t="s">
        <v>88</v>
      </c>
      <c r="IT38" t="s">
        <v>88</v>
      </c>
      <c r="IU38" t="s">
        <v>88</v>
      </c>
      <c r="IV38" t="s">
        <v>88</v>
      </c>
      <c r="IW38" t="s">
        <v>88</v>
      </c>
      <c r="IX38">
        <v>0</v>
      </c>
      <c r="IY38">
        <v>0</v>
      </c>
      <c r="IZ38">
        <v>0</v>
      </c>
      <c r="JA38">
        <v>0</v>
      </c>
      <c r="JB38">
        <v>0</v>
      </c>
      <c r="JC38">
        <v>0</v>
      </c>
      <c r="JD38">
        <v>0</v>
      </c>
      <c r="JE38">
        <v>0</v>
      </c>
      <c r="JF38">
        <v>0</v>
      </c>
      <c r="JG38">
        <v>0</v>
      </c>
      <c r="JH38">
        <v>0</v>
      </c>
      <c r="JI38">
        <v>0</v>
      </c>
      <c r="JJ38" s="211">
        <v>0</v>
      </c>
      <c r="JK38" s="211">
        <v>0</v>
      </c>
      <c r="JL38" s="211">
        <v>0</v>
      </c>
      <c r="JM38" s="211">
        <v>0</v>
      </c>
      <c r="JN38" s="211">
        <v>0</v>
      </c>
      <c r="JO38" s="211">
        <v>0</v>
      </c>
      <c r="JP38" s="211">
        <v>0</v>
      </c>
      <c r="JQ38" s="211">
        <v>0</v>
      </c>
      <c r="JR38" s="211">
        <v>0</v>
      </c>
      <c r="JS38" s="211">
        <v>0</v>
      </c>
      <c r="JT38" s="211">
        <v>0</v>
      </c>
      <c r="JU38" s="211">
        <v>0</v>
      </c>
      <c r="JV38" s="211">
        <v>0</v>
      </c>
      <c r="JW38">
        <v>0</v>
      </c>
      <c r="JX38">
        <v>0</v>
      </c>
      <c r="JY38">
        <v>0</v>
      </c>
      <c r="JZ38">
        <v>0</v>
      </c>
      <c r="KA38">
        <v>0</v>
      </c>
      <c r="KB38">
        <v>0</v>
      </c>
      <c r="KC38">
        <v>0</v>
      </c>
      <c r="KD38">
        <v>0</v>
      </c>
      <c r="KE38">
        <v>0</v>
      </c>
      <c r="KF38">
        <v>0</v>
      </c>
      <c r="KG38">
        <v>0</v>
      </c>
      <c r="KH38">
        <v>0</v>
      </c>
      <c r="KI38">
        <v>0</v>
      </c>
      <c r="KJ38" s="205" t="s">
        <v>595</v>
      </c>
      <c r="KK38">
        <v>0</v>
      </c>
      <c r="KL38">
        <v>0</v>
      </c>
      <c r="KM38">
        <v>0</v>
      </c>
      <c r="KN38">
        <v>0</v>
      </c>
      <c r="KO38" t="s">
        <v>88</v>
      </c>
      <c r="KP38" t="s">
        <v>88</v>
      </c>
      <c r="KQ38" t="s">
        <v>88</v>
      </c>
      <c r="KR38" t="s">
        <v>88</v>
      </c>
      <c r="KS38" t="s">
        <v>88</v>
      </c>
      <c r="KT38" t="s">
        <v>88</v>
      </c>
      <c r="KU38" s="205" t="s">
        <v>88</v>
      </c>
      <c r="KV38" t="s">
        <v>595</v>
      </c>
      <c r="KW38">
        <v>0</v>
      </c>
      <c r="KX38">
        <v>0</v>
      </c>
      <c r="KY38">
        <v>0</v>
      </c>
      <c r="KZ38">
        <v>0</v>
      </c>
      <c r="LA38" t="s">
        <v>88</v>
      </c>
      <c r="LB38" t="s">
        <v>88</v>
      </c>
      <c r="LC38" t="s">
        <v>88</v>
      </c>
      <c r="LD38" t="s">
        <v>88</v>
      </c>
      <c r="LE38" t="s">
        <v>88</v>
      </c>
      <c r="LF38" t="s">
        <v>88</v>
      </c>
      <c r="LG38" t="s">
        <v>88</v>
      </c>
      <c r="LH38" s="211">
        <v>0</v>
      </c>
      <c r="LI38" s="211" t="s">
        <v>1031</v>
      </c>
      <c r="LJ38" s="211" t="s">
        <v>1057</v>
      </c>
      <c r="LK38" s="211">
        <v>0</v>
      </c>
      <c r="LL38" s="211">
        <v>0</v>
      </c>
      <c r="LM38" s="211" t="s">
        <v>88</v>
      </c>
      <c r="LN38" s="211" t="s">
        <v>88</v>
      </c>
      <c r="LO38" s="211">
        <v>0</v>
      </c>
      <c r="LP38" s="211">
        <v>0</v>
      </c>
      <c r="LQ38" s="211">
        <v>1546907000</v>
      </c>
      <c r="LR38" s="211">
        <v>0</v>
      </c>
      <c r="LS38" s="211">
        <v>0</v>
      </c>
      <c r="LT38" s="211">
        <v>0</v>
      </c>
      <c r="LU38" s="211">
        <v>0</v>
      </c>
      <c r="LV38" t="s">
        <v>595</v>
      </c>
      <c r="LW38">
        <v>0</v>
      </c>
      <c r="LX38">
        <v>0</v>
      </c>
      <c r="LY38">
        <v>0</v>
      </c>
      <c r="LZ38">
        <v>0</v>
      </c>
      <c r="MA38" t="s">
        <v>88</v>
      </c>
      <c r="MB38" t="s">
        <v>88</v>
      </c>
      <c r="MC38" t="s">
        <v>88</v>
      </c>
      <c r="MD38" t="s">
        <v>88</v>
      </c>
      <c r="ME38" t="s">
        <v>88</v>
      </c>
      <c r="MF38" t="s">
        <v>88</v>
      </c>
      <c r="MG38" t="s">
        <v>88</v>
      </c>
      <c r="MH38">
        <v>0</v>
      </c>
      <c r="MI38">
        <v>0</v>
      </c>
      <c r="MJ38">
        <v>0</v>
      </c>
      <c r="MK38">
        <v>0</v>
      </c>
      <c r="ML38">
        <v>0</v>
      </c>
      <c r="MM38">
        <v>0</v>
      </c>
      <c r="MN38">
        <v>0</v>
      </c>
      <c r="MO38">
        <v>0</v>
      </c>
      <c r="MP38">
        <v>0</v>
      </c>
      <c r="MQ38">
        <v>0</v>
      </c>
      <c r="MR38">
        <v>0</v>
      </c>
      <c r="MS38">
        <v>0</v>
      </c>
      <c r="MT38">
        <v>0</v>
      </c>
      <c r="MU38">
        <v>0</v>
      </c>
      <c r="MV38">
        <v>0</v>
      </c>
      <c r="MW38">
        <v>0</v>
      </c>
      <c r="MX38">
        <v>0</v>
      </c>
      <c r="MY38">
        <v>0</v>
      </c>
      <c r="MZ38">
        <v>0</v>
      </c>
      <c r="NA38">
        <v>0</v>
      </c>
      <c r="NB38">
        <v>0</v>
      </c>
      <c r="NC38">
        <v>0</v>
      </c>
      <c r="ND38">
        <v>0</v>
      </c>
      <c r="NE38">
        <v>0</v>
      </c>
      <c r="NF38">
        <v>0</v>
      </c>
      <c r="NG38">
        <v>0</v>
      </c>
      <c r="NH38">
        <v>0</v>
      </c>
      <c r="NI38" t="s">
        <v>595</v>
      </c>
      <c r="NJ38">
        <v>0</v>
      </c>
      <c r="NK38">
        <v>0</v>
      </c>
      <c r="NL38">
        <v>0</v>
      </c>
      <c r="NM38">
        <v>0</v>
      </c>
      <c r="NN38" t="s">
        <v>88</v>
      </c>
      <c r="NO38" t="s">
        <v>88</v>
      </c>
      <c r="NP38" t="s">
        <v>88</v>
      </c>
      <c r="NQ38" t="s">
        <v>88</v>
      </c>
      <c r="NR38" t="s">
        <v>88</v>
      </c>
      <c r="NS38" t="s">
        <v>88</v>
      </c>
      <c r="NT38" t="s">
        <v>88</v>
      </c>
      <c r="NU38">
        <v>0</v>
      </c>
      <c r="NV38">
        <v>0</v>
      </c>
      <c r="NW38">
        <v>0</v>
      </c>
      <c r="NX38">
        <v>0</v>
      </c>
      <c r="NY38">
        <v>0</v>
      </c>
      <c r="NZ38">
        <v>0</v>
      </c>
      <c r="OA38">
        <v>0</v>
      </c>
      <c r="OB38">
        <v>0</v>
      </c>
      <c r="OC38">
        <v>0</v>
      </c>
      <c r="OD38">
        <v>0</v>
      </c>
      <c r="OE38">
        <v>0</v>
      </c>
      <c r="OF38">
        <v>0</v>
      </c>
      <c r="OG38">
        <v>0</v>
      </c>
      <c r="OH38">
        <v>0</v>
      </c>
      <c r="OI38">
        <v>0</v>
      </c>
      <c r="OJ38">
        <v>0</v>
      </c>
      <c r="OK38">
        <v>0</v>
      </c>
      <c r="OL38">
        <v>0</v>
      </c>
      <c r="OM38">
        <v>0</v>
      </c>
      <c r="ON38">
        <v>0</v>
      </c>
      <c r="OO38">
        <v>0</v>
      </c>
      <c r="OP38">
        <v>0</v>
      </c>
      <c r="OQ38">
        <v>0</v>
      </c>
      <c r="OR38">
        <v>0</v>
      </c>
      <c r="OT38" s="210"/>
      <c r="OU38" t="s">
        <v>42</v>
      </c>
      <c r="OV38">
        <v>20</v>
      </c>
      <c r="OW38">
        <v>0</v>
      </c>
      <c r="OX38">
        <v>0</v>
      </c>
      <c r="OY38">
        <v>0</v>
      </c>
      <c r="OZ38">
        <v>0</v>
      </c>
      <c r="PA38">
        <v>0</v>
      </c>
      <c r="PB38">
        <v>0</v>
      </c>
      <c r="PC38">
        <v>0</v>
      </c>
      <c r="PD38">
        <v>0</v>
      </c>
      <c r="PE38">
        <v>0</v>
      </c>
      <c r="PF38">
        <v>0</v>
      </c>
      <c r="PG38">
        <v>0</v>
      </c>
      <c r="PH38">
        <v>0</v>
      </c>
      <c r="PI38">
        <v>0</v>
      </c>
      <c r="PJ38">
        <v>0</v>
      </c>
      <c r="PK38">
        <v>0</v>
      </c>
      <c r="PL38">
        <v>0</v>
      </c>
      <c r="PM38">
        <v>0</v>
      </c>
      <c r="PN38">
        <v>0</v>
      </c>
      <c r="PO38">
        <v>0</v>
      </c>
      <c r="PP38">
        <v>0</v>
      </c>
      <c r="PQ38">
        <v>0</v>
      </c>
      <c r="PR38">
        <v>0</v>
      </c>
      <c r="PS38">
        <v>0</v>
      </c>
      <c r="PT38">
        <v>0</v>
      </c>
      <c r="PU38">
        <v>0</v>
      </c>
      <c r="PV38">
        <v>0</v>
      </c>
      <c r="PW38" s="211">
        <v>0</v>
      </c>
      <c r="PX38" s="211">
        <v>0</v>
      </c>
      <c r="PY38" t="s">
        <v>598</v>
      </c>
    </row>
    <row r="39" spans="1:441" ht="15.75" customHeight="1" x14ac:dyDescent="0.35">
      <c r="A39" t="s">
        <v>1073</v>
      </c>
      <c r="B39">
        <v>7869</v>
      </c>
      <c r="C39" t="s">
        <v>1074</v>
      </c>
      <c r="D39" s="208">
        <v>2020110010187</v>
      </c>
      <c r="E39" t="s">
        <v>563</v>
      </c>
      <c r="F39" t="s">
        <v>37</v>
      </c>
      <c r="G39" t="s">
        <v>1032</v>
      </c>
      <c r="H39" t="s">
        <v>1033</v>
      </c>
      <c r="I39" t="s">
        <v>1075</v>
      </c>
      <c r="J39" t="s">
        <v>1035</v>
      </c>
      <c r="K39" t="s">
        <v>1036</v>
      </c>
      <c r="L39" t="s">
        <v>1037</v>
      </c>
      <c r="M39" t="s">
        <v>1038</v>
      </c>
      <c r="N39" t="s">
        <v>1036</v>
      </c>
      <c r="O39" t="s">
        <v>1037</v>
      </c>
      <c r="P39" t="s">
        <v>1038</v>
      </c>
      <c r="Q39" t="s">
        <v>1039</v>
      </c>
      <c r="R39" t="s">
        <v>1040</v>
      </c>
      <c r="S39" t="s">
        <v>1076</v>
      </c>
      <c r="T39" t="s">
        <v>1077</v>
      </c>
      <c r="AC39" t="s">
        <v>1076</v>
      </c>
      <c r="AG39" t="s">
        <v>577</v>
      </c>
      <c r="AH39" t="s">
        <v>1045</v>
      </c>
      <c r="AI39" t="s">
        <v>1078</v>
      </c>
      <c r="AJ39">
        <v>0</v>
      </c>
      <c r="AK39" s="209">
        <v>44055</v>
      </c>
      <c r="AL39">
        <v>1</v>
      </c>
      <c r="AM39">
        <v>2024</v>
      </c>
      <c r="AN39" t="s">
        <v>1079</v>
      </c>
      <c r="AO39" t="s">
        <v>1080</v>
      </c>
      <c r="AP39">
        <v>2020</v>
      </c>
      <c r="AQ39">
        <v>2024</v>
      </c>
      <c r="AR39" t="s">
        <v>44</v>
      </c>
      <c r="AS39" t="s">
        <v>583</v>
      </c>
      <c r="AT39" t="s">
        <v>584</v>
      </c>
      <c r="AU39" t="s">
        <v>585</v>
      </c>
      <c r="AV39" t="s">
        <v>586</v>
      </c>
      <c r="AW39" t="s">
        <v>586</v>
      </c>
      <c r="AX39" t="s">
        <v>586</v>
      </c>
      <c r="AY39">
        <v>1</v>
      </c>
      <c r="BB39" t="s">
        <v>1081</v>
      </c>
      <c r="BC39" t="s">
        <v>1082</v>
      </c>
      <c r="BD39" t="s">
        <v>1083</v>
      </c>
      <c r="BE39" t="s">
        <v>1084</v>
      </c>
      <c r="BF39" t="s">
        <v>612</v>
      </c>
      <c r="BG39">
        <v>2</v>
      </c>
      <c r="BH39" s="209">
        <v>45204</v>
      </c>
      <c r="BI39" t="s">
        <v>1053</v>
      </c>
      <c r="BJ39" t="s">
        <v>198</v>
      </c>
      <c r="BK39">
        <v>100</v>
      </c>
      <c r="BL39">
        <v>5</v>
      </c>
      <c r="BM39">
        <v>20</v>
      </c>
      <c r="BN39">
        <v>30</v>
      </c>
      <c r="BO39">
        <v>30</v>
      </c>
      <c r="BP39">
        <v>15</v>
      </c>
      <c r="BQ39">
        <v>2530857121</v>
      </c>
      <c r="BR39">
        <v>116166750</v>
      </c>
      <c r="BS39">
        <v>765373678</v>
      </c>
      <c r="BT39">
        <v>904007438</v>
      </c>
      <c r="BU39">
        <v>374390255</v>
      </c>
      <c r="BV39">
        <v>370919000</v>
      </c>
      <c r="BW39">
        <v>5</v>
      </c>
      <c r="BX39">
        <v>20</v>
      </c>
      <c r="BY39">
        <v>30</v>
      </c>
      <c r="BZ39">
        <v>30</v>
      </c>
      <c r="CA39">
        <v>15</v>
      </c>
      <c r="CB39">
        <v>20</v>
      </c>
      <c r="CC39">
        <v>30</v>
      </c>
      <c r="CD39">
        <v>30</v>
      </c>
      <c r="CE39">
        <v>15</v>
      </c>
      <c r="CF39">
        <v>116011861</v>
      </c>
      <c r="CG39">
        <v>107957633</v>
      </c>
      <c r="CH39">
        <v>765116743</v>
      </c>
      <c r="CI39">
        <v>748988046</v>
      </c>
      <c r="CJ39">
        <v>903923387</v>
      </c>
      <c r="CK39">
        <v>854482615</v>
      </c>
      <c r="CL39">
        <v>374390255</v>
      </c>
      <c r="CM39">
        <v>286670378</v>
      </c>
      <c r="CN39">
        <v>5</v>
      </c>
      <c r="CO39">
        <v>20</v>
      </c>
      <c r="CP39">
        <v>30</v>
      </c>
      <c r="CQ39">
        <v>30</v>
      </c>
      <c r="CR39">
        <v>85</v>
      </c>
      <c r="CS39" t="s">
        <v>44</v>
      </c>
      <c r="CT39">
        <v>0</v>
      </c>
      <c r="CU39">
        <v>3.75</v>
      </c>
      <c r="CV39">
        <v>1.25</v>
      </c>
      <c r="CW39">
        <v>1.25</v>
      </c>
      <c r="CX39">
        <v>8.75</v>
      </c>
      <c r="CY39">
        <v>0</v>
      </c>
      <c r="CZ39">
        <v>0</v>
      </c>
      <c r="DA39">
        <v>0</v>
      </c>
      <c r="DB39">
        <v>0</v>
      </c>
      <c r="DC39">
        <v>0</v>
      </c>
      <c r="DD39">
        <v>0</v>
      </c>
      <c r="DE39">
        <v>0</v>
      </c>
      <c r="DF39">
        <v>15</v>
      </c>
      <c r="DG39">
        <v>15</v>
      </c>
      <c r="DH39">
        <v>15</v>
      </c>
      <c r="DI39">
        <v>15</v>
      </c>
      <c r="DJ39">
        <v>0</v>
      </c>
      <c r="DK39">
        <v>75</v>
      </c>
      <c r="DL39">
        <v>25</v>
      </c>
      <c r="DM39">
        <v>25</v>
      </c>
      <c r="DN39">
        <v>175</v>
      </c>
      <c r="DO39">
        <v>0</v>
      </c>
      <c r="DP39">
        <v>0</v>
      </c>
      <c r="DQ39">
        <v>0</v>
      </c>
      <c r="DR39">
        <v>0</v>
      </c>
      <c r="DS39">
        <v>0</v>
      </c>
      <c r="DT39">
        <v>0</v>
      </c>
      <c r="DU39">
        <v>0</v>
      </c>
      <c r="DV39">
        <v>300</v>
      </c>
      <c r="DW39">
        <v>0</v>
      </c>
      <c r="DX39">
        <v>0</v>
      </c>
      <c r="DY39">
        <v>0</v>
      </c>
      <c r="DZ39">
        <v>0</v>
      </c>
      <c r="EA39">
        <v>0</v>
      </c>
      <c r="EB39">
        <v>0</v>
      </c>
      <c r="EC39">
        <v>0</v>
      </c>
      <c r="ED39">
        <v>0</v>
      </c>
      <c r="EE39">
        <v>0</v>
      </c>
      <c r="EF39">
        <v>0</v>
      </c>
      <c r="EG39">
        <v>0</v>
      </c>
      <c r="EH39">
        <v>0</v>
      </c>
      <c r="EI39">
        <v>0</v>
      </c>
      <c r="EJ39">
        <v>0</v>
      </c>
      <c r="EK39">
        <v>0</v>
      </c>
      <c r="EL39" t="s">
        <v>1085</v>
      </c>
      <c r="EM39" t="s">
        <v>1086</v>
      </c>
      <c r="EN39" t="s">
        <v>1087</v>
      </c>
      <c r="EO39" t="s">
        <v>1088</v>
      </c>
      <c r="EP39">
        <v>0</v>
      </c>
      <c r="EQ39">
        <v>0</v>
      </c>
      <c r="ER39">
        <v>0</v>
      </c>
      <c r="ES39">
        <v>0</v>
      </c>
      <c r="ET39">
        <v>0</v>
      </c>
      <c r="EU39">
        <v>0</v>
      </c>
      <c r="EV39">
        <v>0</v>
      </c>
      <c r="EW39">
        <v>0</v>
      </c>
      <c r="EX39">
        <v>0</v>
      </c>
      <c r="EY39">
        <v>0</v>
      </c>
      <c r="EZ39">
        <v>0</v>
      </c>
      <c r="FA39">
        <v>0</v>
      </c>
      <c r="FB39">
        <v>0</v>
      </c>
      <c r="FC39">
        <v>0</v>
      </c>
      <c r="FD39">
        <v>0</v>
      </c>
      <c r="FE39">
        <v>0</v>
      </c>
      <c r="FF39">
        <v>0</v>
      </c>
      <c r="FG39">
        <v>0</v>
      </c>
      <c r="FH39">
        <v>0</v>
      </c>
      <c r="FI39">
        <v>370919000</v>
      </c>
      <c r="FJ39">
        <v>370919000</v>
      </c>
      <c r="FK39">
        <v>370919000</v>
      </c>
      <c r="FL39">
        <v>370919000</v>
      </c>
      <c r="FM39">
        <v>370919000</v>
      </c>
      <c r="FN39">
        <v>0</v>
      </c>
      <c r="FO39">
        <v>0</v>
      </c>
      <c r="FP39">
        <v>0</v>
      </c>
      <c r="FQ39">
        <v>0</v>
      </c>
      <c r="FR39">
        <v>0</v>
      </c>
      <c r="FS39">
        <v>0</v>
      </c>
      <c r="FT39">
        <v>0</v>
      </c>
      <c r="FU39">
        <v>370919000</v>
      </c>
      <c r="FV39">
        <v>370919000</v>
      </c>
      <c r="FW39">
        <v>370919000</v>
      </c>
      <c r="FX39">
        <v>370919000</v>
      </c>
      <c r="FY39">
        <v>370919000</v>
      </c>
      <c r="FZ39">
        <v>370919000</v>
      </c>
      <c r="GA39">
        <v>0</v>
      </c>
      <c r="GB39">
        <v>0</v>
      </c>
      <c r="GC39">
        <v>0</v>
      </c>
      <c r="GD39">
        <v>0</v>
      </c>
      <c r="GE39">
        <v>0</v>
      </c>
      <c r="GF39">
        <v>0</v>
      </c>
      <c r="GG39">
        <v>0</v>
      </c>
      <c r="GH39">
        <v>370919000</v>
      </c>
      <c r="GI39">
        <v>0</v>
      </c>
      <c r="GJ39">
        <v>0</v>
      </c>
      <c r="GK39">
        <v>0</v>
      </c>
      <c r="GL39">
        <v>0</v>
      </c>
      <c r="GM39">
        <v>0</v>
      </c>
      <c r="GN39">
        <v>0</v>
      </c>
      <c r="GO39">
        <v>0</v>
      </c>
      <c r="GP39">
        <v>0</v>
      </c>
      <c r="GQ39">
        <v>0</v>
      </c>
      <c r="GR39">
        <v>0</v>
      </c>
      <c r="GS39">
        <v>0</v>
      </c>
      <c r="GT39">
        <v>0</v>
      </c>
      <c r="GU39">
        <v>0</v>
      </c>
      <c r="GV39">
        <v>0</v>
      </c>
      <c r="GW39">
        <v>0</v>
      </c>
      <c r="GX39">
        <v>0</v>
      </c>
      <c r="GY39">
        <v>0</v>
      </c>
      <c r="GZ39">
        <v>0</v>
      </c>
      <c r="HA39">
        <v>0</v>
      </c>
      <c r="HB39">
        <v>0</v>
      </c>
      <c r="HC39">
        <v>0</v>
      </c>
      <c r="HD39">
        <v>0</v>
      </c>
      <c r="HE39">
        <v>0</v>
      </c>
      <c r="HF39">
        <v>0</v>
      </c>
      <c r="HG39">
        <v>0</v>
      </c>
      <c r="HH39">
        <v>0</v>
      </c>
      <c r="HI39">
        <v>0</v>
      </c>
      <c r="HJ39">
        <v>0</v>
      </c>
      <c r="HK39">
        <v>0</v>
      </c>
      <c r="HL39">
        <v>0</v>
      </c>
      <c r="HM39">
        <v>0</v>
      </c>
      <c r="HN39">
        <v>0</v>
      </c>
      <c r="HO39">
        <v>0</v>
      </c>
      <c r="HP39">
        <v>0</v>
      </c>
      <c r="HQ39">
        <v>0</v>
      </c>
      <c r="HR39">
        <v>0</v>
      </c>
      <c r="HS39">
        <v>0</v>
      </c>
      <c r="HT39">
        <v>0</v>
      </c>
      <c r="HU39">
        <v>0</v>
      </c>
      <c r="HV39">
        <v>0</v>
      </c>
      <c r="HW39">
        <v>0</v>
      </c>
      <c r="HX39">
        <v>0</v>
      </c>
      <c r="HY39">
        <v>0</v>
      </c>
      <c r="HZ39">
        <v>0</v>
      </c>
      <c r="IA39">
        <v>0</v>
      </c>
      <c r="IB39">
        <v>0</v>
      </c>
      <c r="IC39">
        <v>0</v>
      </c>
      <c r="ID39">
        <v>0</v>
      </c>
      <c r="IE39">
        <v>0</v>
      </c>
      <c r="IF39">
        <v>0</v>
      </c>
      <c r="IG39">
        <v>0</v>
      </c>
      <c r="IH39">
        <v>0</v>
      </c>
      <c r="II39" t="s">
        <v>88</v>
      </c>
      <c r="IJ39" t="s">
        <v>88</v>
      </c>
      <c r="IK39" t="s">
        <v>88</v>
      </c>
      <c r="IL39" t="s">
        <v>88</v>
      </c>
      <c r="IM39" t="s">
        <v>88</v>
      </c>
      <c r="IN39" t="s">
        <v>88</v>
      </c>
      <c r="IO39" t="s">
        <v>88</v>
      </c>
      <c r="IP39" t="s">
        <v>88</v>
      </c>
      <c r="IQ39" t="s">
        <v>88</v>
      </c>
      <c r="IR39" t="s">
        <v>88</v>
      </c>
      <c r="IS39" t="s">
        <v>88</v>
      </c>
      <c r="IT39" t="s">
        <v>88</v>
      </c>
      <c r="IU39" t="s">
        <v>88</v>
      </c>
      <c r="IV39" t="s">
        <v>88</v>
      </c>
      <c r="IW39" t="s">
        <v>88</v>
      </c>
      <c r="IX39">
        <v>0</v>
      </c>
      <c r="IY39">
        <v>0</v>
      </c>
      <c r="IZ39">
        <v>0</v>
      </c>
      <c r="JA39">
        <v>0</v>
      </c>
      <c r="JB39">
        <v>0</v>
      </c>
      <c r="JC39">
        <v>0</v>
      </c>
      <c r="JD39">
        <v>0</v>
      </c>
      <c r="JE39">
        <v>0</v>
      </c>
      <c r="JF39">
        <v>0</v>
      </c>
      <c r="JG39">
        <v>0</v>
      </c>
      <c r="JH39">
        <v>0</v>
      </c>
      <c r="JI39">
        <v>0</v>
      </c>
      <c r="JJ39" s="211">
        <v>0</v>
      </c>
      <c r="JK39" s="211">
        <v>0</v>
      </c>
      <c r="JL39" s="211">
        <v>0</v>
      </c>
      <c r="JM39" s="211">
        <v>0</v>
      </c>
      <c r="JN39" s="211">
        <v>0</v>
      </c>
      <c r="JO39" s="211">
        <v>0</v>
      </c>
      <c r="JP39" s="211">
        <v>0</v>
      </c>
      <c r="JQ39" s="211">
        <v>0</v>
      </c>
      <c r="JR39" s="211">
        <v>0</v>
      </c>
      <c r="JS39" s="211">
        <v>0</v>
      </c>
      <c r="JT39" s="211">
        <v>0</v>
      </c>
      <c r="JU39" s="211">
        <v>0</v>
      </c>
      <c r="JV39" s="211">
        <v>0</v>
      </c>
      <c r="JW39">
        <v>0</v>
      </c>
      <c r="JX39">
        <v>0</v>
      </c>
      <c r="JY39">
        <v>0</v>
      </c>
      <c r="JZ39">
        <v>0</v>
      </c>
      <c r="KA39">
        <v>0</v>
      </c>
      <c r="KB39">
        <v>0</v>
      </c>
      <c r="KC39">
        <v>0</v>
      </c>
      <c r="KD39">
        <v>0</v>
      </c>
      <c r="KE39">
        <v>0</v>
      </c>
      <c r="KF39">
        <v>0</v>
      </c>
      <c r="KG39">
        <v>0</v>
      </c>
      <c r="KH39">
        <v>0</v>
      </c>
      <c r="KI39">
        <v>0</v>
      </c>
      <c r="KJ39" s="205" t="s">
        <v>595</v>
      </c>
      <c r="KK39">
        <v>0</v>
      </c>
      <c r="KL39">
        <v>0</v>
      </c>
      <c r="KM39">
        <v>0</v>
      </c>
      <c r="KN39">
        <v>0</v>
      </c>
      <c r="KO39" t="s">
        <v>88</v>
      </c>
      <c r="KP39" t="s">
        <v>88</v>
      </c>
      <c r="KQ39" t="s">
        <v>88</v>
      </c>
      <c r="KR39" t="s">
        <v>88</v>
      </c>
      <c r="KS39" t="s">
        <v>88</v>
      </c>
      <c r="KT39" t="s">
        <v>88</v>
      </c>
      <c r="KU39" s="205" t="s">
        <v>88</v>
      </c>
      <c r="KV39" t="s">
        <v>595</v>
      </c>
      <c r="KW39">
        <v>0</v>
      </c>
      <c r="KX39">
        <v>0</v>
      </c>
      <c r="KY39">
        <v>0</v>
      </c>
      <c r="KZ39">
        <v>0</v>
      </c>
      <c r="LA39" t="s">
        <v>88</v>
      </c>
      <c r="LB39" t="s">
        <v>88</v>
      </c>
      <c r="LC39" t="s">
        <v>88</v>
      </c>
      <c r="LD39" t="s">
        <v>88</v>
      </c>
      <c r="LE39" t="s">
        <v>88</v>
      </c>
      <c r="LF39" t="s">
        <v>88</v>
      </c>
      <c r="LG39" t="s">
        <v>88</v>
      </c>
      <c r="LH39" s="211">
        <v>0</v>
      </c>
      <c r="LI39" s="211" t="s">
        <v>1059</v>
      </c>
      <c r="LJ39" s="211" t="s">
        <v>1089</v>
      </c>
      <c r="LK39" s="211">
        <v>0</v>
      </c>
      <c r="LL39" s="211">
        <v>0</v>
      </c>
      <c r="LM39" s="211">
        <v>0</v>
      </c>
      <c r="LN39" s="211">
        <v>0</v>
      </c>
      <c r="LO39" s="211">
        <v>0</v>
      </c>
      <c r="LP39" s="211">
        <v>0</v>
      </c>
      <c r="LQ39" s="211">
        <v>1546907000</v>
      </c>
      <c r="LR39" s="211">
        <v>0</v>
      </c>
      <c r="LS39" s="211">
        <v>0</v>
      </c>
      <c r="LT39" s="211">
        <v>0</v>
      </c>
      <c r="LU39" s="211">
        <v>0</v>
      </c>
      <c r="LV39" t="s">
        <v>595</v>
      </c>
      <c r="LW39">
        <v>0</v>
      </c>
      <c r="LX39">
        <v>0</v>
      </c>
      <c r="LY39">
        <v>0</v>
      </c>
      <c r="LZ39">
        <v>0</v>
      </c>
      <c r="MA39" t="s">
        <v>88</v>
      </c>
      <c r="MB39" t="s">
        <v>88</v>
      </c>
      <c r="MC39" t="s">
        <v>88</v>
      </c>
      <c r="MD39" t="s">
        <v>88</v>
      </c>
      <c r="ME39" t="s">
        <v>88</v>
      </c>
      <c r="MF39" t="s">
        <v>88</v>
      </c>
      <c r="MG39" t="s">
        <v>88</v>
      </c>
      <c r="MH39">
        <v>0</v>
      </c>
      <c r="MI39">
        <v>0</v>
      </c>
      <c r="MJ39">
        <v>0</v>
      </c>
      <c r="MK39">
        <v>0</v>
      </c>
      <c r="ML39">
        <v>0</v>
      </c>
      <c r="MM39">
        <v>0</v>
      </c>
      <c r="MN39">
        <v>0</v>
      </c>
      <c r="MO39">
        <v>0</v>
      </c>
      <c r="MP39">
        <v>0</v>
      </c>
      <c r="MQ39">
        <v>0</v>
      </c>
      <c r="MR39">
        <v>0</v>
      </c>
      <c r="MS39">
        <v>0</v>
      </c>
      <c r="MT39">
        <v>0</v>
      </c>
      <c r="MU39">
        <v>0</v>
      </c>
      <c r="MV39">
        <v>0</v>
      </c>
      <c r="MW39">
        <v>0</v>
      </c>
      <c r="MX39">
        <v>0</v>
      </c>
      <c r="MY39">
        <v>0</v>
      </c>
      <c r="MZ39">
        <v>0</v>
      </c>
      <c r="NA39">
        <v>0</v>
      </c>
      <c r="NB39">
        <v>0</v>
      </c>
      <c r="NC39">
        <v>0</v>
      </c>
      <c r="ND39">
        <v>0</v>
      </c>
      <c r="NE39">
        <v>0</v>
      </c>
      <c r="NF39">
        <v>0</v>
      </c>
      <c r="NG39">
        <v>0</v>
      </c>
      <c r="NH39">
        <v>0</v>
      </c>
      <c r="NI39" t="s">
        <v>595</v>
      </c>
      <c r="NJ39">
        <v>0</v>
      </c>
      <c r="NK39">
        <v>0</v>
      </c>
      <c r="NL39">
        <v>0</v>
      </c>
      <c r="NM39">
        <v>0</v>
      </c>
      <c r="NN39" t="s">
        <v>88</v>
      </c>
      <c r="NO39" t="s">
        <v>88</v>
      </c>
      <c r="NP39" t="s">
        <v>88</v>
      </c>
      <c r="NQ39" t="s">
        <v>88</v>
      </c>
      <c r="NR39" t="s">
        <v>88</v>
      </c>
      <c r="NS39" t="s">
        <v>88</v>
      </c>
      <c r="NT39" t="s">
        <v>88</v>
      </c>
      <c r="NU39">
        <v>0</v>
      </c>
      <c r="NV39">
        <v>0</v>
      </c>
      <c r="NW39">
        <v>0</v>
      </c>
      <c r="NX39">
        <v>0</v>
      </c>
      <c r="NY39">
        <v>0</v>
      </c>
      <c r="NZ39">
        <v>0</v>
      </c>
      <c r="OA39">
        <v>0</v>
      </c>
      <c r="OB39">
        <v>0</v>
      </c>
      <c r="OC39">
        <v>0</v>
      </c>
      <c r="OD39">
        <v>0</v>
      </c>
      <c r="OE39">
        <v>0</v>
      </c>
      <c r="OF39">
        <v>0</v>
      </c>
      <c r="OG39">
        <v>0</v>
      </c>
      <c r="OH39">
        <v>0</v>
      </c>
      <c r="OI39">
        <v>0</v>
      </c>
      <c r="OJ39">
        <v>0</v>
      </c>
      <c r="OK39">
        <v>0</v>
      </c>
      <c r="OL39">
        <v>0</v>
      </c>
      <c r="OM39">
        <v>0</v>
      </c>
      <c r="ON39">
        <v>0</v>
      </c>
      <c r="OO39">
        <v>0</v>
      </c>
      <c r="OP39">
        <v>0</v>
      </c>
      <c r="OQ39">
        <v>0</v>
      </c>
      <c r="OR39">
        <v>0</v>
      </c>
      <c r="OT39" s="210"/>
      <c r="OU39" t="s">
        <v>1073</v>
      </c>
      <c r="OV39">
        <v>15</v>
      </c>
      <c r="OW39">
        <v>0</v>
      </c>
      <c r="OX39">
        <v>0</v>
      </c>
      <c r="OY39">
        <v>0</v>
      </c>
      <c r="OZ39">
        <v>0</v>
      </c>
      <c r="PA39">
        <v>0</v>
      </c>
      <c r="PB39">
        <v>0</v>
      </c>
      <c r="PC39">
        <v>0</v>
      </c>
      <c r="PD39">
        <v>0</v>
      </c>
      <c r="PE39">
        <v>0</v>
      </c>
      <c r="PF39">
        <v>0</v>
      </c>
      <c r="PG39">
        <v>0</v>
      </c>
      <c r="PH39">
        <v>0</v>
      </c>
      <c r="PI39">
        <v>0</v>
      </c>
      <c r="PJ39">
        <v>0</v>
      </c>
      <c r="PK39">
        <v>0</v>
      </c>
      <c r="PL39">
        <v>0</v>
      </c>
      <c r="PM39">
        <v>0</v>
      </c>
      <c r="PN39">
        <v>0</v>
      </c>
      <c r="PO39">
        <v>0</v>
      </c>
      <c r="PP39">
        <v>0</v>
      </c>
      <c r="PQ39">
        <v>0</v>
      </c>
      <c r="PR39">
        <v>0</v>
      </c>
      <c r="PS39">
        <v>0</v>
      </c>
      <c r="PT39">
        <v>0</v>
      </c>
      <c r="PU39">
        <v>0</v>
      </c>
      <c r="PV39">
        <v>0</v>
      </c>
      <c r="PW39" s="211">
        <v>0</v>
      </c>
      <c r="PX39" s="211">
        <v>0</v>
      </c>
      <c r="PY39" t="s">
        <v>598</v>
      </c>
    </row>
    <row r="40" spans="1:441" ht="15.75" customHeight="1" x14ac:dyDescent="0.35">
      <c r="A40" t="s">
        <v>1090</v>
      </c>
      <c r="B40">
        <v>7869</v>
      </c>
      <c r="D40" s="208">
        <v>2020110010187</v>
      </c>
      <c r="E40" t="s">
        <v>563</v>
      </c>
      <c r="F40" t="s">
        <v>37</v>
      </c>
      <c r="G40" t="s">
        <v>1032</v>
      </c>
      <c r="H40" t="s">
        <v>1033</v>
      </c>
      <c r="I40" t="s">
        <v>628</v>
      </c>
      <c r="J40" t="s">
        <v>1035</v>
      </c>
      <c r="K40" t="s">
        <v>1036</v>
      </c>
      <c r="L40" t="s">
        <v>1037</v>
      </c>
      <c r="M40" t="s">
        <v>1038</v>
      </c>
      <c r="N40" t="s">
        <v>1036</v>
      </c>
      <c r="O40" t="s">
        <v>1037</v>
      </c>
      <c r="P40" t="s">
        <v>1038</v>
      </c>
      <c r="Q40" t="s">
        <v>1039</v>
      </c>
      <c r="R40" t="s">
        <v>1040</v>
      </c>
      <c r="S40" t="s">
        <v>1091</v>
      </c>
      <c r="T40" t="s">
        <v>1092</v>
      </c>
      <c r="Z40" t="s">
        <v>1093</v>
      </c>
      <c r="AA40" t="s">
        <v>1092</v>
      </c>
      <c r="AG40" t="s">
        <v>88</v>
      </c>
      <c r="AH40" t="s">
        <v>88</v>
      </c>
      <c r="AI40" t="s">
        <v>1094</v>
      </c>
      <c r="AJ40">
        <v>0</v>
      </c>
      <c r="AK40" s="209">
        <v>44055</v>
      </c>
      <c r="AL40">
        <v>1</v>
      </c>
      <c r="AM40">
        <v>2024</v>
      </c>
      <c r="AN40" t="s">
        <v>1095</v>
      </c>
      <c r="AO40" t="s">
        <v>1096</v>
      </c>
      <c r="AP40">
        <v>2021</v>
      </c>
      <c r="AQ40">
        <v>2023</v>
      </c>
      <c r="AR40" t="s">
        <v>44</v>
      </c>
      <c r="AS40" t="s">
        <v>583</v>
      </c>
      <c r="AT40" t="s">
        <v>625</v>
      </c>
      <c r="AU40" t="s">
        <v>585</v>
      </c>
      <c r="AV40" t="s">
        <v>586</v>
      </c>
      <c r="AW40" t="s">
        <v>586</v>
      </c>
      <c r="AX40" t="s">
        <v>586</v>
      </c>
      <c r="AZ40">
        <v>1</v>
      </c>
      <c r="BB40" t="s">
        <v>1097</v>
      </c>
      <c r="BC40" t="s">
        <v>1098</v>
      </c>
      <c r="BD40" t="s">
        <v>1099</v>
      </c>
      <c r="BE40" t="s">
        <v>628</v>
      </c>
      <c r="BF40" t="s">
        <v>612</v>
      </c>
      <c r="BG40">
        <v>2</v>
      </c>
      <c r="BH40" s="209">
        <v>45204</v>
      </c>
      <c r="BI40" t="s">
        <v>1053</v>
      </c>
      <c r="BJ40" t="s">
        <v>199</v>
      </c>
      <c r="BK40">
        <v>3</v>
      </c>
      <c r="BL40">
        <v>0</v>
      </c>
      <c r="BM40">
        <v>1</v>
      </c>
      <c r="BN40">
        <v>1</v>
      </c>
      <c r="BO40">
        <v>1</v>
      </c>
      <c r="BP40">
        <v>0</v>
      </c>
      <c r="BW40">
        <v>0</v>
      </c>
      <c r="BX40">
        <v>1</v>
      </c>
      <c r="BY40">
        <v>1</v>
      </c>
      <c r="BZ40">
        <v>1</v>
      </c>
      <c r="CA40">
        <v>0</v>
      </c>
      <c r="CB40">
        <v>1</v>
      </c>
      <c r="CC40">
        <v>1</v>
      </c>
      <c r="CD40">
        <v>1</v>
      </c>
      <c r="CE40">
        <v>0</v>
      </c>
      <c r="CF40">
        <v>0</v>
      </c>
      <c r="CG40" t="s">
        <v>628</v>
      </c>
      <c r="CH40">
        <v>0</v>
      </c>
      <c r="CI40">
        <v>0</v>
      </c>
      <c r="CJ40" t="s">
        <v>628</v>
      </c>
      <c r="CK40" t="s">
        <v>628</v>
      </c>
      <c r="CL40" t="s">
        <v>628</v>
      </c>
      <c r="CM40" t="s">
        <v>628</v>
      </c>
      <c r="CN40">
        <v>0</v>
      </c>
      <c r="CO40">
        <v>1</v>
      </c>
      <c r="CP40">
        <v>1</v>
      </c>
      <c r="CQ40">
        <v>1</v>
      </c>
      <c r="CR40">
        <v>3</v>
      </c>
      <c r="CS40" t="s">
        <v>44</v>
      </c>
      <c r="CT40">
        <v>0</v>
      </c>
      <c r="CU40">
        <v>0</v>
      </c>
      <c r="CV40">
        <v>0</v>
      </c>
      <c r="CW40">
        <v>0</v>
      </c>
      <c r="CX40">
        <v>0</v>
      </c>
      <c r="CY40">
        <v>0</v>
      </c>
      <c r="CZ40">
        <v>0</v>
      </c>
      <c r="DA40">
        <v>0</v>
      </c>
      <c r="DB40">
        <v>0</v>
      </c>
      <c r="DC40">
        <v>0</v>
      </c>
      <c r="DD40">
        <v>0</v>
      </c>
      <c r="DE40">
        <v>0</v>
      </c>
      <c r="DF40">
        <v>0</v>
      </c>
      <c r="DG40">
        <v>0</v>
      </c>
      <c r="DH40">
        <v>0</v>
      </c>
      <c r="DI40">
        <v>0</v>
      </c>
      <c r="DJ40">
        <v>0</v>
      </c>
      <c r="DK40">
        <v>0</v>
      </c>
      <c r="DL40">
        <v>0</v>
      </c>
      <c r="DM40">
        <v>0</v>
      </c>
      <c r="DN40">
        <v>0</v>
      </c>
      <c r="DO40">
        <v>0</v>
      </c>
      <c r="DP40">
        <v>0</v>
      </c>
      <c r="DQ40">
        <v>0</v>
      </c>
      <c r="DR40">
        <v>0</v>
      </c>
      <c r="DS40">
        <v>0</v>
      </c>
      <c r="DT40">
        <v>0</v>
      </c>
      <c r="DU40">
        <v>0</v>
      </c>
      <c r="DV40">
        <v>0</v>
      </c>
      <c r="DW40">
        <v>0</v>
      </c>
      <c r="DX40">
        <v>0</v>
      </c>
      <c r="DY40">
        <v>0</v>
      </c>
      <c r="DZ40">
        <v>0</v>
      </c>
      <c r="EA40">
        <v>0</v>
      </c>
      <c r="EB40">
        <v>0</v>
      </c>
      <c r="EC40">
        <v>0</v>
      </c>
      <c r="ED40">
        <v>0</v>
      </c>
      <c r="EE40">
        <v>0</v>
      </c>
      <c r="EF40">
        <v>0</v>
      </c>
      <c r="EG40">
        <v>0</v>
      </c>
      <c r="EH40">
        <v>0</v>
      </c>
      <c r="EI40">
        <v>0</v>
      </c>
      <c r="EJ40">
        <v>0</v>
      </c>
      <c r="EK40">
        <v>0</v>
      </c>
      <c r="EL40">
        <v>0</v>
      </c>
      <c r="EM40">
        <v>0</v>
      </c>
      <c r="EN40">
        <v>0</v>
      </c>
      <c r="EO40">
        <v>0</v>
      </c>
      <c r="EP40">
        <v>0</v>
      </c>
      <c r="EQ40">
        <v>0</v>
      </c>
      <c r="ER40">
        <v>0</v>
      </c>
      <c r="ES40">
        <v>0</v>
      </c>
      <c r="ET40">
        <v>0</v>
      </c>
      <c r="EU40">
        <v>0</v>
      </c>
      <c r="EV40">
        <v>0</v>
      </c>
      <c r="EW40">
        <v>0</v>
      </c>
      <c r="EX40">
        <v>0</v>
      </c>
      <c r="EY40">
        <v>0</v>
      </c>
      <c r="EZ40">
        <v>0</v>
      </c>
      <c r="FA40">
        <v>0</v>
      </c>
      <c r="FB40">
        <v>0</v>
      </c>
      <c r="FC40">
        <v>0</v>
      </c>
      <c r="FD40">
        <v>0</v>
      </c>
      <c r="FE40">
        <v>0</v>
      </c>
      <c r="FF40">
        <v>0</v>
      </c>
      <c r="FG40">
        <v>0</v>
      </c>
      <c r="FH40">
        <v>0</v>
      </c>
      <c r="FI40">
        <v>0</v>
      </c>
      <c r="FJ40">
        <v>0</v>
      </c>
      <c r="FK40">
        <v>0</v>
      </c>
      <c r="FL40">
        <v>0</v>
      </c>
      <c r="FM40">
        <v>0</v>
      </c>
      <c r="FN40">
        <v>0</v>
      </c>
      <c r="FO40">
        <v>0</v>
      </c>
      <c r="FP40">
        <v>0</v>
      </c>
      <c r="FQ40">
        <v>0</v>
      </c>
      <c r="FR40">
        <v>0</v>
      </c>
      <c r="FS40">
        <v>0</v>
      </c>
      <c r="FT40">
        <v>0</v>
      </c>
      <c r="FU40">
        <v>0</v>
      </c>
      <c r="FV40">
        <v>0</v>
      </c>
      <c r="FW40">
        <v>0</v>
      </c>
      <c r="FX40">
        <v>0</v>
      </c>
      <c r="FY40">
        <v>0</v>
      </c>
      <c r="FZ40">
        <v>0</v>
      </c>
      <c r="GA40">
        <v>0</v>
      </c>
      <c r="GB40">
        <v>0</v>
      </c>
      <c r="GC40">
        <v>0</v>
      </c>
      <c r="GD40">
        <v>0</v>
      </c>
      <c r="GE40">
        <v>0</v>
      </c>
      <c r="GF40">
        <v>0</v>
      </c>
      <c r="GG40">
        <v>0</v>
      </c>
      <c r="GH40">
        <v>0</v>
      </c>
      <c r="GI40">
        <v>0</v>
      </c>
      <c r="GJ40">
        <v>0</v>
      </c>
      <c r="GK40">
        <v>0</v>
      </c>
      <c r="GL40">
        <v>0</v>
      </c>
      <c r="GM40">
        <v>0</v>
      </c>
      <c r="GN40">
        <v>0</v>
      </c>
      <c r="GO40">
        <v>0</v>
      </c>
      <c r="GP40">
        <v>0</v>
      </c>
      <c r="GQ40">
        <v>0</v>
      </c>
      <c r="GR40">
        <v>0</v>
      </c>
      <c r="GS40">
        <v>0</v>
      </c>
      <c r="GT40">
        <v>0</v>
      </c>
      <c r="GU40">
        <v>0</v>
      </c>
      <c r="GV40">
        <v>0</v>
      </c>
      <c r="GW40">
        <v>0</v>
      </c>
      <c r="GX40">
        <v>0</v>
      </c>
      <c r="GY40">
        <v>0</v>
      </c>
      <c r="GZ40">
        <v>0</v>
      </c>
      <c r="HA40">
        <v>0</v>
      </c>
      <c r="HB40">
        <v>0</v>
      </c>
      <c r="HC40">
        <v>0</v>
      </c>
      <c r="HD40">
        <v>0</v>
      </c>
      <c r="HE40">
        <v>0</v>
      </c>
      <c r="HF40">
        <v>0</v>
      </c>
      <c r="HG40">
        <v>0</v>
      </c>
      <c r="HH40">
        <v>0</v>
      </c>
      <c r="HI40">
        <v>0</v>
      </c>
      <c r="HJ40">
        <v>0</v>
      </c>
      <c r="HK40">
        <v>0</v>
      </c>
      <c r="HL40">
        <v>0</v>
      </c>
      <c r="HM40">
        <v>0</v>
      </c>
      <c r="HN40">
        <v>0</v>
      </c>
      <c r="HO40">
        <v>0</v>
      </c>
      <c r="HP40">
        <v>0</v>
      </c>
      <c r="HQ40">
        <v>0</v>
      </c>
      <c r="HR40">
        <v>0</v>
      </c>
      <c r="HS40">
        <v>0</v>
      </c>
      <c r="HT40">
        <v>0</v>
      </c>
      <c r="HU40">
        <v>0</v>
      </c>
      <c r="HV40">
        <v>0</v>
      </c>
      <c r="HW40">
        <v>0</v>
      </c>
      <c r="HX40">
        <v>0</v>
      </c>
      <c r="HY40">
        <v>0</v>
      </c>
      <c r="HZ40">
        <v>0</v>
      </c>
      <c r="IA40">
        <v>0</v>
      </c>
      <c r="IB40">
        <v>0</v>
      </c>
      <c r="IC40">
        <v>0</v>
      </c>
      <c r="ID40">
        <v>0</v>
      </c>
      <c r="IE40">
        <v>0</v>
      </c>
      <c r="IF40">
        <v>0</v>
      </c>
      <c r="IG40">
        <v>0</v>
      </c>
      <c r="IH40">
        <v>0</v>
      </c>
      <c r="II40" t="s">
        <v>88</v>
      </c>
      <c r="IJ40" t="s">
        <v>88</v>
      </c>
      <c r="IK40" t="s">
        <v>88</v>
      </c>
      <c r="IL40" t="s">
        <v>88</v>
      </c>
      <c r="IM40" t="s">
        <v>88</v>
      </c>
      <c r="IN40" t="s">
        <v>88</v>
      </c>
      <c r="IO40" t="s">
        <v>88</v>
      </c>
      <c r="IP40" t="s">
        <v>88</v>
      </c>
      <c r="IQ40" t="s">
        <v>88</v>
      </c>
      <c r="IR40" t="s">
        <v>88</v>
      </c>
      <c r="IS40" t="s">
        <v>88</v>
      </c>
      <c r="IT40" t="s">
        <v>88</v>
      </c>
      <c r="IU40" t="s">
        <v>88</v>
      </c>
      <c r="IV40" t="s">
        <v>88</v>
      </c>
      <c r="IW40" t="s">
        <v>88</v>
      </c>
      <c r="IX40">
        <v>0</v>
      </c>
      <c r="IY40">
        <v>0</v>
      </c>
      <c r="IZ40">
        <v>0</v>
      </c>
      <c r="JA40">
        <v>0</v>
      </c>
      <c r="JB40">
        <v>0</v>
      </c>
      <c r="JC40">
        <v>0</v>
      </c>
      <c r="JD40">
        <v>0</v>
      </c>
      <c r="JE40">
        <v>0</v>
      </c>
      <c r="JF40">
        <v>0</v>
      </c>
      <c r="JG40">
        <v>0</v>
      </c>
      <c r="JH40">
        <v>0</v>
      </c>
      <c r="JI40">
        <v>0</v>
      </c>
      <c r="JJ40" s="211">
        <v>0</v>
      </c>
      <c r="JK40" s="211" t="s">
        <v>631</v>
      </c>
      <c r="JL40" s="211" t="s">
        <v>631</v>
      </c>
      <c r="JM40" s="211" t="s">
        <v>631</v>
      </c>
      <c r="JN40" s="211" t="s">
        <v>631</v>
      </c>
      <c r="JO40" s="211" t="s">
        <v>631</v>
      </c>
      <c r="JP40" s="211" t="s">
        <v>631</v>
      </c>
      <c r="JQ40" s="211" t="s">
        <v>631</v>
      </c>
      <c r="JR40" s="211" t="s">
        <v>631</v>
      </c>
      <c r="JS40" s="211" t="s">
        <v>631</v>
      </c>
      <c r="JT40" s="211" t="s">
        <v>631</v>
      </c>
      <c r="JU40" s="211" t="s">
        <v>631</v>
      </c>
      <c r="JV40" s="211" t="s">
        <v>631</v>
      </c>
      <c r="JW40">
        <v>0</v>
      </c>
      <c r="JX40">
        <v>0</v>
      </c>
      <c r="JY40">
        <v>0</v>
      </c>
      <c r="JZ40">
        <v>0</v>
      </c>
      <c r="KA40">
        <v>0</v>
      </c>
      <c r="KB40">
        <v>0</v>
      </c>
      <c r="KC40">
        <v>0</v>
      </c>
      <c r="KD40">
        <v>0</v>
      </c>
      <c r="KE40">
        <v>0</v>
      </c>
      <c r="KF40">
        <v>0</v>
      </c>
      <c r="KG40">
        <v>0</v>
      </c>
      <c r="KH40">
        <v>0</v>
      </c>
      <c r="KI40">
        <v>0</v>
      </c>
      <c r="KJ40" s="205" t="s">
        <v>595</v>
      </c>
      <c r="KK40" t="s">
        <v>88</v>
      </c>
      <c r="KL40" t="s">
        <v>88</v>
      </c>
      <c r="KM40" t="s">
        <v>88</v>
      </c>
      <c r="KN40" t="s">
        <v>88</v>
      </c>
      <c r="KO40" t="s">
        <v>88</v>
      </c>
      <c r="KP40" t="s">
        <v>88</v>
      </c>
      <c r="KQ40" t="s">
        <v>88</v>
      </c>
      <c r="KR40" t="s">
        <v>88</v>
      </c>
      <c r="KS40" t="s">
        <v>88</v>
      </c>
      <c r="KT40" t="s">
        <v>88</v>
      </c>
      <c r="KU40" s="205" t="s">
        <v>88</v>
      </c>
      <c r="KV40" t="s">
        <v>595</v>
      </c>
      <c r="KW40" t="s">
        <v>595</v>
      </c>
      <c r="KX40" t="s">
        <v>595</v>
      </c>
      <c r="KY40" t="s">
        <v>595</v>
      </c>
      <c r="KZ40" t="s">
        <v>595</v>
      </c>
      <c r="LA40" t="s">
        <v>88</v>
      </c>
      <c r="LB40" t="s">
        <v>88</v>
      </c>
      <c r="LC40" t="s">
        <v>88</v>
      </c>
      <c r="LD40" t="s">
        <v>88</v>
      </c>
      <c r="LE40" t="s">
        <v>88</v>
      </c>
      <c r="LF40" t="s">
        <v>88</v>
      </c>
      <c r="LG40" t="s">
        <v>88</v>
      </c>
      <c r="LH40" s="211" t="s">
        <v>595</v>
      </c>
      <c r="LI40" s="211" t="s">
        <v>1100</v>
      </c>
      <c r="LJ40" s="211" t="s">
        <v>628</v>
      </c>
      <c r="LK40" s="211" t="s">
        <v>631</v>
      </c>
      <c r="LL40" s="211" t="s">
        <v>88</v>
      </c>
      <c r="LM40" s="211" t="s">
        <v>88</v>
      </c>
      <c r="LN40" s="211" t="s">
        <v>88</v>
      </c>
      <c r="LO40" s="211">
        <v>0</v>
      </c>
      <c r="LP40" s="211">
        <v>0</v>
      </c>
      <c r="LQ40" s="211">
        <v>1546907000</v>
      </c>
      <c r="LR40" s="211">
        <v>0</v>
      </c>
      <c r="LS40" s="211">
        <v>0</v>
      </c>
      <c r="LT40" s="211">
        <v>0</v>
      </c>
      <c r="LU40" s="211">
        <v>0</v>
      </c>
      <c r="LV40" t="s">
        <v>595</v>
      </c>
      <c r="LW40" t="s">
        <v>595</v>
      </c>
      <c r="LX40" t="s">
        <v>595</v>
      </c>
      <c r="LY40" t="s">
        <v>595</v>
      </c>
      <c r="LZ40" t="s">
        <v>595</v>
      </c>
      <c r="MA40" t="s">
        <v>88</v>
      </c>
      <c r="MB40" t="s">
        <v>88</v>
      </c>
      <c r="MC40" t="s">
        <v>88</v>
      </c>
      <c r="MD40" t="s">
        <v>88</v>
      </c>
      <c r="ME40" t="s">
        <v>88</v>
      </c>
      <c r="MF40" t="s">
        <v>88</v>
      </c>
      <c r="MG40" t="s">
        <v>88</v>
      </c>
      <c r="MH40">
        <v>0</v>
      </c>
      <c r="MI40">
        <v>0</v>
      </c>
      <c r="MJ40">
        <v>0</v>
      </c>
      <c r="MK40">
        <v>0</v>
      </c>
      <c r="ML40">
        <v>0</v>
      </c>
      <c r="MM40">
        <v>0</v>
      </c>
      <c r="MN40">
        <v>0</v>
      </c>
      <c r="MO40">
        <v>0</v>
      </c>
      <c r="MP40">
        <v>0</v>
      </c>
      <c r="MQ40">
        <v>0</v>
      </c>
      <c r="MR40">
        <v>0</v>
      </c>
      <c r="MS40">
        <v>0</v>
      </c>
      <c r="MT40">
        <v>0</v>
      </c>
      <c r="MU40">
        <v>0</v>
      </c>
      <c r="MV40">
        <v>0</v>
      </c>
      <c r="MW40">
        <v>0</v>
      </c>
      <c r="MX40">
        <v>0</v>
      </c>
      <c r="MY40">
        <v>0</v>
      </c>
      <c r="MZ40">
        <v>0</v>
      </c>
      <c r="NA40">
        <v>0</v>
      </c>
      <c r="NB40">
        <v>0</v>
      </c>
      <c r="NC40">
        <v>0</v>
      </c>
      <c r="ND40">
        <v>0</v>
      </c>
      <c r="NE40">
        <v>0</v>
      </c>
      <c r="NF40">
        <v>0</v>
      </c>
      <c r="NG40">
        <v>0</v>
      </c>
      <c r="NH40">
        <v>0</v>
      </c>
      <c r="NI40" t="s">
        <v>595</v>
      </c>
      <c r="NJ40" t="s">
        <v>595</v>
      </c>
      <c r="NK40" t="s">
        <v>595</v>
      </c>
      <c r="NL40" t="s">
        <v>595</v>
      </c>
      <c r="NM40" t="s">
        <v>595</v>
      </c>
      <c r="NN40" t="s">
        <v>88</v>
      </c>
      <c r="NO40" t="s">
        <v>88</v>
      </c>
      <c r="NP40" t="s">
        <v>88</v>
      </c>
      <c r="NQ40" t="s">
        <v>88</v>
      </c>
      <c r="NR40" t="s">
        <v>88</v>
      </c>
      <c r="NS40" t="s">
        <v>88</v>
      </c>
      <c r="NT40" t="s">
        <v>88</v>
      </c>
      <c r="NU40">
        <v>0</v>
      </c>
      <c r="NV40">
        <v>0</v>
      </c>
      <c r="NW40">
        <v>0</v>
      </c>
      <c r="NX40">
        <v>0</v>
      </c>
      <c r="NY40">
        <v>0</v>
      </c>
      <c r="NZ40">
        <v>0</v>
      </c>
      <c r="OA40">
        <v>0</v>
      </c>
      <c r="OB40">
        <v>0</v>
      </c>
      <c r="OC40">
        <v>0</v>
      </c>
      <c r="OD40">
        <v>0</v>
      </c>
      <c r="OE40">
        <v>0</v>
      </c>
      <c r="OF40">
        <v>0</v>
      </c>
      <c r="OG40">
        <v>0</v>
      </c>
      <c r="OH40">
        <v>0</v>
      </c>
      <c r="OI40">
        <v>0</v>
      </c>
      <c r="OJ40">
        <v>0</v>
      </c>
      <c r="OK40">
        <v>0</v>
      </c>
      <c r="OL40">
        <v>0</v>
      </c>
      <c r="OM40">
        <v>0</v>
      </c>
      <c r="ON40">
        <v>0</v>
      </c>
      <c r="OO40">
        <v>0</v>
      </c>
      <c r="OP40">
        <v>0</v>
      </c>
      <c r="OQ40">
        <v>0</v>
      </c>
      <c r="OR40">
        <v>0</v>
      </c>
      <c r="OT40" s="210"/>
      <c r="OU40" t="s">
        <v>1090</v>
      </c>
      <c r="OV40">
        <v>0</v>
      </c>
      <c r="OW40">
        <v>0</v>
      </c>
      <c r="OX40">
        <v>0</v>
      </c>
      <c r="OY40">
        <v>0</v>
      </c>
      <c r="OZ40">
        <v>0</v>
      </c>
      <c r="PA40">
        <v>0</v>
      </c>
      <c r="PB40">
        <v>0</v>
      </c>
      <c r="PC40">
        <v>0</v>
      </c>
      <c r="PD40">
        <v>0</v>
      </c>
      <c r="PE40">
        <v>0</v>
      </c>
      <c r="PF40">
        <v>0</v>
      </c>
      <c r="PG40">
        <v>0</v>
      </c>
      <c r="PH40">
        <v>0</v>
      </c>
      <c r="PI40">
        <v>0</v>
      </c>
      <c r="PJ40">
        <v>0</v>
      </c>
      <c r="PK40">
        <v>0</v>
      </c>
      <c r="PL40">
        <v>0</v>
      </c>
      <c r="PM40">
        <v>0</v>
      </c>
      <c r="PN40">
        <v>0</v>
      </c>
      <c r="PO40">
        <v>0</v>
      </c>
      <c r="PP40">
        <v>0</v>
      </c>
      <c r="PQ40">
        <v>0</v>
      </c>
      <c r="PR40">
        <v>0</v>
      </c>
      <c r="PS40">
        <v>0</v>
      </c>
      <c r="PT40">
        <v>0</v>
      </c>
      <c r="PU40">
        <v>0</v>
      </c>
      <c r="PV40">
        <v>0</v>
      </c>
      <c r="PW40" s="211">
        <v>0</v>
      </c>
      <c r="PX40" s="211">
        <v>0</v>
      </c>
      <c r="PY40" t="s">
        <v>947</v>
      </c>
    </row>
    <row r="41" spans="1:441" ht="15.75" customHeight="1" x14ac:dyDescent="0.35">
      <c r="A41" t="s">
        <v>1101</v>
      </c>
      <c r="B41">
        <v>7869</v>
      </c>
      <c r="D41" s="208">
        <v>2020110010187</v>
      </c>
      <c r="E41" t="s">
        <v>563</v>
      </c>
      <c r="F41" t="s">
        <v>37</v>
      </c>
      <c r="G41" t="s">
        <v>1032</v>
      </c>
      <c r="H41" t="s">
        <v>1033</v>
      </c>
      <c r="I41" t="s">
        <v>628</v>
      </c>
      <c r="J41" t="s">
        <v>1035</v>
      </c>
      <c r="K41" t="s">
        <v>1036</v>
      </c>
      <c r="L41" t="s">
        <v>1037</v>
      </c>
      <c r="M41" t="s">
        <v>1038</v>
      </c>
      <c r="N41" t="s">
        <v>1036</v>
      </c>
      <c r="O41" t="s">
        <v>1037</v>
      </c>
      <c r="P41" t="s">
        <v>1038</v>
      </c>
      <c r="Q41" t="s">
        <v>1039</v>
      </c>
      <c r="R41" t="s">
        <v>1040</v>
      </c>
      <c r="S41" t="s">
        <v>1091</v>
      </c>
      <c r="T41" t="s">
        <v>1102</v>
      </c>
      <c r="Z41" t="s">
        <v>1093</v>
      </c>
      <c r="AA41" t="s">
        <v>1102</v>
      </c>
      <c r="AG41" t="s">
        <v>88</v>
      </c>
      <c r="AH41" t="s">
        <v>88</v>
      </c>
      <c r="AI41" t="s">
        <v>1103</v>
      </c>
      <c r="AJ41">
        <v>0</v>
      </c>
      <c r="AK41" s="209">
        <v>44055</v>
      </c>
      <c r="AL41">
        <v>1</v>
      </c>
      <c r="AM41">
        <v>2024</v>
      </c>
      <c r="AN41" t="s">
        <v>1104</v>
      </c>
      <c r="AO41" t="s">
        <v>1105</v>
      </c>
      <c r="AP41">
        <v>2021</v>
      </c>
      <c r="AQ41">
        <v>2023</v>
      </c>
      <c r="AR41" t="s">
        <v>44</v>
      </c>
      <c r="AS41" t="s">
        <v>583</v>
      </c>
      <c r="AT41" t="s">
        <v>625</v>
      </c>
      <c r="AU41" t="s">
        <v>585</v>
      </c>
      <c r="AV41" t="s">
        <v>586</v>
      </c>
      <c r="AW41" t="s">
        <v>586</v>
      </c>
      <c r="AX41" t="s">
        <v>586</v>
      </c>
      <c r="AZ41">
        <v>1</v>
      </c>
      <c r="BB41" t="s">
        <v>1106</v>
      </c>
      <c r="BC41" t="s">
        <v>1107</v>
      </c>
      <c r="BD41" t="s">
        <v>1108</v>
      </c>
      <c r="BE41" t="s">
        <v>628</v>
      </c>
      <c r="BF41" t="s">
        <v>612</v>
      </c>
      <c r="BG41">
        <v>2</v>
      </c>
      <c r="BH41" s="209">
        <v>45204</v>
      </c>
      <c r="BI41" t="s">
        <v>1053</v>
      </c>
      <c r="BJ41" t="s">
        <v>199</v>
      </c>
      <c r="BK41">
        <v>3</v>
      </c>
      <c r="BL41">
        <v>0</v>
      </c>
      <c r="BM41">
        <v>1</v>
      </c>
      <c r="BN41">
        <v>1</v>
      </c>
      <c r="BO41">
        <v>1</v>
      </c>
      <c r="BP41">
        <v>0</v>
      </c>
      <c r="BW41">
        <v>0</v>
      </c>
      <c r="BX41">
        <v>1</v>
      </c>
      <c r="BY41">
        <v>1</v>
      </c>
      <c r="BZ41">
        <v>1</v>
      </c>
      <c r="CA41">
        <v>0</v>
      </c>
      <c r="CB41">
        <v>1</v>
      </c>
      <c r="CC41">
        <v>1</v>
      </c>
      <c r="CD41">
        <v>1</v>
      </c>
      <c r="CE41">
        <v>0</v>
      </c>
      <c r="CF41">
        <v>0</v>
      </c>
      <c r="CG41" t="s">
        <v>628</v>
      </c>
      <c r="CH41">
        <v>0</v>
      </c>
      <c r="CI41">
        <v>0</v>
      </c>
      <c r="CJ41" t="s">
        <v>628</v>
      </c>
      <c r="CK41" t="s">
        <v>628</v>
      </c>
      <c r="CL41" t="s">
        <v>628</v>
      </c>
      <c r="CM41" t="s">
        <v>628</v>
      </c>
      <c r="CN41">
        <v>0</v>
      </c>
      <c r="CO41">
        <v>1</v>
      </c>
      <c r="CP41">
        <v>1</v>
      </c>
      <c r="CQ41">
        <v>1</v>
      </c>
      <c r="CR41">
        <v>3</v>
      </c>
      <c r="CS41" t="s">
        <v>44</v>
      </c>
      <c r="CT41">
        <v>0</v>
      </c>
      <c r="CU41">
        <v>0</v>
      </c>
      <c r="CV41">
        <v>0</v>
      </c>
      <c r="CW41">
        <v>0</v>
      </c>
      <c r="CX41">
        <v>0</v>
      </c>
      <c r="CY41">
        <v>0</v>
      </c>
      <c r="CZ41">
        <v>0</v>
      </c>
      <c r="DA41">
        <v>0</v>
      </c>
      <c r="DB41">
        <v>0</v>
      </c>
      <c r="DC41">
        <v>0</v>
      </c>
      <c r="DD41">
        <v>0</v>
      </c>
      <c r="DE41">
        <v>0</v>
      </c>
      <c r="DF41">
        <v>0</v>
      </c>
      <c r="DG41">
        <v>0</v>
      </c>
      <c r="DH41">
        <v>0</v>
      </c>
      <c r="DI41">
        <v>0</v>
      </c>
      <c r="DJ41">
        <v>0</v>
      </c>
      <c r="DK41">
        <v>0</v>
      </c>
      <c r="DL41">
        <v>0</v>
      </c>
      <c r="DM41">
        <v>0</v>
      </c>
      <c r="DN41">
        <v>0</v>
      </c>
      <c r="DO41">
        <v>0</v>
      </c>
      <c r="DP41">
        <v>0</v>
      </c>
      <c r="DQ41">
        <v>0</v>
      </c>
      <c r="DR41">
        <v>0</v>
      </c>
      <c r="DS41">
        <v>0</v>
      </c>
      <c r="DT41">
        <v>0</v>
      </c>
      <c r="DU41">
        <v>0</v>
      </c>
      <c r="DV41">
        <v>0</v>
      </c>
      <c r="DW41">
        <v>0</v>
      </c>
      <c r="DX41">
        <v>0</v>
      </c>
      <c r="DY41">
        <v>0</v>
      </c>
      <c r="DZ41">
        <v>0</v>
      </c>
      <c r="EA41">
        <v>0</v>
      </c>
      <c r="EB41">
        <v>0</v>
      </c>
      <c r="EC41">
        <v>0</v>
      </c>
      <c r="ED41">
        <v>0</v>
      </c>
      <c r="EE41">
        <v>0</v>
      </c>
      <c r="EF41">
        <v>0</v>
      </c>
      <c r="EG41">
        <v>0</v>
      </c>
      <c r="EH41">
        <v>0</v>
      </c>
      <c r="EI41">
        <v>0</v>
      </c>
      <c r="EJ41">
        <v>0</v>
      </c>
      <c r="EK41">
        <v>0</v>
      </c>
      <c r="EL41">
        <v>0</v>
      </c>
      <c r="EM41">
        <v>0</v>
      </c>
      <c r="EN41">
        <v>0</v>
      </c>
      <c r="EO41">
        <v>0</v>
      </c>
      <c r="EP41">
        <v>0</v>
      </c>
      <c r="EQ41">
        <v>0</v>
      </c>
      <c r="ER41">
        <v>0</v>
      </c>
      <c r="ES41">
        <v>0</v>
      </c>
      <c r="ET41">
        <v>0</v>
      </c>
      <c r="EU41">
        <v>0</v>
      </c>
      <c r="EV41">
        <v>0</v>
      </c>
      <c r="EW41">
        <v>0</v>
      </c>
      <c r="EX41">
        <v>0</v>
      </c>
      <c r="EY41">
        <v>0</v>
      </c>
      <c r="EZ41">
        <v>0</v>
      </c>
      <c r="FA41">
        <v>0</v>
      </c>
      <c r="FB41">
        <v>0</v>
      </c>
      <c r="FC41">
        <v>0</v>
      </c>
      <c r="FD41">
        <v>0</v>
      </c>
      <c r="FE41">
        <v>0</v>
      </c>
      <c r="FF41">
        <v>0</v>
      </c>
      <c r="FG41">
        <v>0</v>
      </c>
      <c r="FH41">
        <v>0</v>
      </c>
      <c r="FI41">
        <v>0</v>
      </c>
      <c r="FJ41">
        <v>0</v>
      </c>
      <c r="FK41">
        <v>0</v>
      </c>
      <c r="FL41">
        <v>0</v>
      </c>
      <c r="FM41">
        <v>0</v>
      </c>
      <c r="FN41">
        <v>0</v>
      </c>
      <c r="FO41">
        <v>0</v>
      </c>
      <c r="FP41">
        <v>0</v>
      </c>
      <c r="FQ41">
        <v>0</v>
      </c>
      <c r="FR41">
        <v>0</v>
      </c>
      <c r="FS41">
        <v>0</v>
      </c>
      <c r="FT41">
        <v>0</v>
      </c>
      <c r="FU41">
        <v>0</v>
      </c>
      <c r="FV41">
        <v>0</v>
      </c>
      <c r="FW41">
        <v>0</v>
      </c>
      <c r="FX41">
        <v>0</v>
      </c>
      <c r="FY41">
        <v>0</v>
      </c>
      <c r="FZ41">
        <v>0</v>
      </c>
      <c r="GA41">
        <v>0</v>
      </c>
      <c r="GB41">
        <v>0</v>
      </c>
      <c r="GC41">
        <v>0</v>
      </c>
      <c r="GD41">
        <v>0</v>
      </c>
      <c r="GE41">
        <v>0</v>
      </c>
      <c r="GF41">
        <v>0</v>
      </c>
      <c r="GG41">
        <v>0</v>
      </c>
      <c r="GH41">
        <v>0</v>
      </c>
      <c r="GI41">
        <v>0</v>
      </c>
      <c r="GJ41">
        <v>0</v>
      </c>
      <c r="GK41">
        <v>0</v>
      </c>
      <c r="GL41">
        <v>0</v>
      </c>
      <c r="GM41">
        <v>0</v>
      </c>
      <c r="GN41">
        <v>0</v>
      </c>
      <c r="GO41">
        <v>0</v>
      </c>
      <c r="GP41">
        <v>0</v>
      </c>
      <c r="GQ41">
        <v>0</v>
      </c>
      <c r="GR41">
        <v>0</v>
      </c>
      <c r="GS41">
        <v>0</v>
      </c>
      <c r="GT41">
        <v>0</v>
      </c>
      <c r="GU41">
        <v>0</v>
      </c>
      <c r="GV41">
        <v>0</v>
      </c>
      <c r="GW41">
        <v>0</v>
      </c>
      <c r="GX41">
        <v>0</v>
      </c>
      <c r="GY41">
        <v>0</v>
      </c>
      <c r="GZ41">
        <v>0</v>
      </c>
      <c r="HA41">
        <v>0</v>
      </c>
      <c r="HB41">
        <v>0</v>
      </c>
      <c r="HC41">
        <v>0</v>
      </c>
      <c r="HD41">
        <v>0</v>
      </c>
      <c r="HE41">
        <v>0</v>
      </c>
      <c r="HF41">
        <v>0</v>
      </c>
      <c r="HG41">
        <v>0</v>
      </c>
      <c r="HH41">
        <v>0</v>
      </c>
      <c r="HI41">
        <v>0</v>
      </c>
      <c r="HJ41">
        <v>0</v>
      </c>
      <c r="HK41">
        <v>0</v>
      </c>
      <c r="HL41">
        <v>0</v>
      </c>
      <c r="HM41">
        <v>0</v>
      </c>
      <c r="HN41">
        <v>0</v>
      </c>
      <c r="HO41">
        <v>0</v>
      </c>
      <c r="HP41">
        <v>0</v>
      </c>
      <c r="HQ41">
        <v>0</v>
      </c>
      <c r="HR41">
        <v>0</v>
      </c>
      <c r="HS41">
        <v>0</v>
      </c>
      <c r="HT41">
        <v>0</v>
      </c>
      <c r="HU41">
        <v>0</v>
      </c>
      <c r="HV41">
        <v>0</v>
      </c>
      <c r="HW41">
        <v>0</v>
      </c>
      <c r="HX41">
        <v>0</v>
      </c>
      <c r="HY41">
        <v>0</v>
      </c>
      <c r="HZ41">
        <v>0</v>
      </c>
      <c r="IA41">
        <v>0</v>
      </c>
      <c r="IB41">
        <v>0</v>
      </c>
      <c r="IC41">
        <v>0</v>
      </c>
      <c r="ID41">
        <v>0</v>
      </c>
      <c r="IE41">
        <v>0</v>
      </c>
      <c r="IF41">
        <v>0</v>
      </c>
      <c r="IG41">
        <v>0</v>
      </c>
      <c r="IH41">
        <v>0</v>
      </c>
      <c r="II41" t="s">
        <v>88</v>
      </c>
      <c r="IJ41" t="s">
        <v>88</v>
      </c>
      <c r="IK41" t="s">
        <v>88</v>
      </c>
      <c r="IL41" t="s">
        <v>88</v>
      </c>
      <c r="IM41" t="s">
        <v>88</v>
      </c>
      <c r="IN41" t="s">
        <v>88</v>
      </c>
      <c r="IO41" t="s">
        <v>88</v>
      </c>
      <c r="IP41" t="s">
        <v>88</v>
      </c>
      <c r="IQ41" t="s">
        <v>88</v>
      </c>
      <c r="IR41" t="s">
        <v>88</v>
      </c>
      <c r="IS41" t="s">
        <v>88</v>
      </c>
      <c r="IT41" t="s">
        <v>88</v>
      </c>
      <c r="IU41" t="s">
        <v>88</v>
      </c>
      <c r="IV41" t="s">
        <v>88</v>
      </c>
      <c r="IW41" t="s">
        <v>88</v>
      </c>
      <c r="IX41">
        <v>0</v>
      </c>
      <c r="IY41">
        <v>0</v>
      </c>
      <c r="IZ41">
        <v>0</v>
      </c>
      <c r="JA41">
        <v>0</v>
      </c>
      <c r="JB41">
        <v>0</v>
      </c>
      <c r="JC41">
        <v>0</v>
      </c>
      <c r="JD41">
        <v>0</v>
      </c>
      <c r="JE41">
        <v>0</v>
      </c>
      <c r="JF41">
        <v>0</v>
      </c>
      <c r="JG41">
        <v>0</v>
      </c>
      <c r="JH41">
        <v>0</v>
      </c>
      <c r="JI41">
        <v>0</v>
      </c>
      <c r="JJ41" s="211">
        <v>0</v>
      </c>
      <c r="JK41" s="211" t="s">
        <v>631</v>
      </c>
      <c r="JL41" s="211" t="s">
        <v>631</v>
      </c>
      <c r="JM41" s="211" t="s">
        <v>631</v>
      </c>
      <c r="JN41" s="211" t="s">
        <v>631</v>
      </c>
      <c r="JO41" s="211" t="s">
        <v>631</v>
      </c>
      <c r="JP41" s="211" t="s">
        <v>631</v>
      </c>
      <c r="JQ41" s="211" t="s">
        <v>631</v>
      </c>
      <c r="JR41" s="211" t="s">
        <v>631</v>
      </c>
      <c r="JS41" s="211" t="s">
        <v>631</v>
      </c>
      <c r="JT41" s="211" t="s">
        <v>631</v>
      </c>
      <c r="JU41" s="211" t="s">
        <v>631</v>
      </c>
      <c r="JV41" s="211" t="s">
        <v>631</v>
      </c>
      <c r="JW41">
        <v>0</v>
      </c>
      <c r="JX41">
        <v>0</v>
      </c>
      <c r="JY41">
        <v>0</v>
      </c>
      <c r="JZ41">
        <v>0</v>
      </c>
      <c r="KA41">
        <v>0</v>
      </c>
      <c r="KB41">
        <v>0</v>
      </c>
      <c r="KC41">
        <v>0</v>
      </c>
      <c r="KD41">
        <v>0</v>
      </c>
      <c r="KE41">
        <v>0</v>
      </c>
      <c r="KF41">
        <v>0</v>
      </c>
      <c r="KG41">
        <v>0</v>
      </c>
      <c r="KH41">
        <v>0</v>
      </c>
      <c r="KI41">
        <v>0</v>
      </c>
      <c r="KJ41" s="205" t="s">
        <v>595</v>
      </c>
      <c r="KK41" t="s">
        <v>88</v>
      </c>
      <c r="KL41" t="s">
        <v>88</v>
      </c>
      <c r="KM41" t="s">
        <v>88</v>
      </c>
      <c r="KN41" t="s">
        <v>88</v>
      </c>
      <c r="KO41" t="s">
        <v>88</v>
      </c>
      <c r="KP41" t="s">
        <v>88</v>
      </c>
      <c r="KQ41" t="s">
        <v>88</v>
      </c>
      <c r="KR41" t="s">
        <v>88</v>
      </c>
      <c r="KS41" t="s">
        <v>88</v>
      </c>
      <c r="KT41" t="s">
        <v>88</v>
      </c>
      <c r="KU41" s="205" t="s">
        <v>88</v>
      </c>
      <c r="KV41" t="s">
        <v>595</v>
      </c>
      <c r="KW41" t="s">
        <v>595</v>
      </c>
      <c r="KX41" t="s">
        <v>595</v>
      </c>
      <c r="KY41" t="s">
        <v>595</v>
      </c>
      <c r="KZ41" t="s">
        <v>595</v>
      </c>
      <c r="LA41" t="s">
        <v>88</v>
      </c>
      <c r="LB41" t="s">
        <v>88</v>
      </c>
      <c r="LC41" t="s">
        <v>88</v>
      </c>
      <c r="LD41" t="s">
        <v>88</v>
      </c>
      <c r="LE41" t="s">
        <v>88</v>
      </c>
      <c r="LF41" t="s">
        <v>88</v>
      </c>
      <c r="LG41" t="s">
        <v>88</v>
      </c>
      <c r="LH41" s="211" t="s">
        <v>595</v>
      </c>
      <c r="LI41" s="211" t="s">
        <v>1100</v>
      </c>
      <c r="LJ41" s="211" t="s">
        <v>628</v>
      </c>
      <c r="LK41" s="211" t="s">
        <v>631</v>
      </c>
      <c r="LL41" s="211" t="s">
        <v>88</v>
      </c>
      <c r="LM41" s="211" t="s">
        <v>88</v>
      </c>
      <c r="LN41" s="211" t="s">
        <v>88</v>
      </c>
      <c r="LO41" s="211">
        <v>0</v>
      </c>
      <c r="LP41" s="211">
        <v>0</v>
      </c>
      <c r="LQ41" s="211">
        <v>1546907000</v>
      </c>
      <c r="LR41" s="211">
        <v>0</v>
      </c>
      <c r="LS41" s="211">
        <v>0</v>
      </c>
      <c r="LT41" s="211">
        <v>0</v>
      </c>
      <c r="LU41" s="211">
        <v>0</v>
      </c>
      <c r="LV41" t="s">
        <v>595</v>
      </c>
      <c r="LW41" t="s">
        <v>595</v>
      </c>
      <c r="LX41" t="s">
        <v>595</v>
      </c>
      <c r="LY41" t="s">
        <v>595</v>
      </c>
      <c r="LZ41" t="s">
        <v>595</v>
      </c>
      <c r="MA41" t="s">
        <v>88</v>
      </c>
      <c r="MB41" t="s">
        <v>88</v>
      </c>
      <c r="MC41" t="s">
        <v>88</v>
      </c>
      <c r="MD41" t="s">
        <v>88</v>
      </c>
      <c r="ME41" t="s">
        <v>88</v>
      </c>
      <c r="MF41" t="s">
        <v>88</v>
      </c>
      <c r="MG41" t="s">
        <v>88</v>
      </c>
      <c r="MH41">
        <v>0</v>
      </c>
      <c r="MI41">
        <v>0</v>
      </c>
      <c r="MJ41">
        <v>0</v>
      </c>
      <c r="MK41">
        <v>0</v>
      </c>
      <c r="ML41">
        <v>0</v>
      </c>
      <c r="MM41">
        <v>0</v>
      </c>
      <c r="MN41">
        <v>0</v>
      </c>
      <c r="MO41">
        <v>0</v>
      </c>
      <c r="MP41">
        <v>0</v>
      </c>
      <c r="MQ41">
        <v>0</v>
      </c>
      <c r="MR41">
        <v>0</v>
      </c>
      <c r="MS41">
        <v>0</v>
      </c>
      <c r="MT41">
        <v>0</v>
      </c>
      <c r="MU41">
        <v>0</v>
      </c>
      <c r="MV41">
        <v>0</v>
      </c>
      <c r="MW41">
        <v>0</v>
      </c>
      <c r="MX41">
        <v>0</v>
      </c>
      <c r="MY41">
        <v>0</v>
      </c>
      <c r="MZ41">
        <v>0</v>
      </c>
      <c r="NA41">
        <v>0</v>
      </c>
      <c r="NB41">
        <v>0</v>
      </c>
      <c r="NC41">
        <v>0</v>
      </c>
      <c r="ND41">
        <v>0</v>
      </c>
      <c r="NE41">
        <v>0</v>
      </c>
      <c r="NF41">
        <v>0</v>
      </c>
      <c r="NG41">
        <v>0</v>
      </c>
      <c r="NH41">
        <v>0</v>
      </c>
      <c r="NI41" t="s">
        <v>595</v>
      </c>
      <c r="NJ41" t="s">
        <v>595</v>
      </c>
      <c r="NK41" t="s">
        <v>595</v>
      </c>
      <c r="NL41" t="s">
        <v>595</v>
      </c>
      <c r="NM41" t="s">
        <v>595</v>
      </c>
      <c r="NN41" t="s">
        <v>88</v>
      </c>
      <c r="NO41" t="s">
        <v>88</v>
      </c>
      <c r="NP41" t="s">
        <v>88</v>
      </c>
      <c r="NQ41" t="s">
        <v>88</v>
      </c>
      <c r="NR41" t="s">
        <v>88</v>
      </c>
      <c r="NS41" t="s">
        <v>88</v>
      </c>
      <c r="NT41" t="s">
        <v>88</v>
      </c>
      <c r="NU41">
        <v>0</v>
      </c>
      <c r="NV41">
        <v>0</v>
      </c>
      <c r="NW41">
        <v>0</v>
      </c>
      <c r="NX41">
        <v>0</v>
      </c>
      <c r="NY41">
        <v>0</v>
      </c>
      <c r="NZ41">
        <v>0</v>
      </c>
      <c r="OA41">
        <v>0</v>
      </c>
      <c r="OB41">
        <v>0</v>
      </c>
      <c r="OC41">
        <v>0</v>
      </c>
      <c r="OD41">
        <v>0</v>
      </c>
      <c r="OE41">
        <v>0</v>
      </c>
      <c r="OF41">
        <v>0</v>
      </c>
      <c r="OG41">
        <v>0</v>
      </c>
      <c r="OH41">
        <v>0</v>
      </c>
      <c r="OI41">
        <v>0</v>
      </c>
      <c r="OJ41">
        <v>0</v>
      </c>
      <c r="OK41">
        <v>0</v>
      </c>
      <c r="OL41">
        <v>0</v>
      </c>
      <c r="OM41">
        <v>0</v>
      </c>
      <c r="ON41">
        <v>0</v>
      </c>
      <c r="OO41">
        <v>0</v>
      </c>
      <c r="OP41">
        <v>0</v>
      </c>
      <c r="OQ41">
        <v>0</v>
      </c>
      <c r="OR41">
        <v>0</v>
      </c>
      <c r="OT41" s="210"/>
      <c r="OU41" t="s">
        <v>1101</v>
      </c>
      <c r="OV41">
        <v>0</v>
      </c>
      <c r="OW41">
        <v>0</v>
      </c>
      <c r="OX41">
        <v>0</v>
      </c>
      <c r="OY41">
        <v>0</v>
      </c>
      <c r="OZ41">
        <v>0</v>
      </c>
      <c r="PA41">
        <v>0</v>
      </c>
      <c r="PB41">
        <v>0</v>
      </c>
      <c r="PC41">
        <v>0</v>
      </c>
      <c r="PD41">
        <v>0</v>
      </c>
      <c r="PE41">
        <v>0</v>
      </c>
      <c r="PF41">
        <v>0</v>
      </c>
      <c r="PG41">
        <v>0</v>
      </c>
      <c r="PH41">
        <v>0</v>
      </c>
      <c r="PI41">
        <v>0</v>
      </c>
      <c r="PJ41">
        <v>0</v>
      </c>
      <c r="PK41">
        <v>0</v>
      </c>
      <c r="PL41">
        <v>0</v>
      </c>
      <c r="PM41">
        <v>0</v>
      </c>
      <c r="PN41">
        <v>0</v>
      </c>
      <c r="PO41">
        <v>0</v>
      </c>
      <c r="PP41">
        <v>0</v>
      </c>
      <c r="PQ41">
        <v>0</v>
      </c>
      <c r="PR41">
        <v>0</v>
      </c>
      <c r="PS41">
        <v>0</v>
      </c>
      <c r="PT41">
        <v>0</v>
      </c>
      <c r="PU41">
        <v>0</v>
      </c>
      <c r="PV41">
        <v>0</v>
      </c>
      <c r="PW41" s="211">
        <v>0</v>
      </c>
      <c r="PX41" s="211">
        <v>0</v>
      </c>
      <c r="PY41" t="s">
        <v>947</v>
      </c>
    </row>
    <row r="42" spans="1:441" ht="15.75" customHeight="1" x14ac:dyDescent="0.35">
      <c r="A42" t="s">
        <v>1109</v>
      </c>
      <c r="B42">
        <v>7869</v>
      </c>
      <c r="D42" s="208">
        <v>2020110010187</v>
      </c>
      <c r="E42" t="s">
        <v>563</v>
      </c>
      <c r="F42" t="s">
        <v>37</v>
      </c>
      <c r="G42" t="s">
        <v>1032</v>
      </c>
      <c r="H42" t="s">
        <v>1033</v>
      </c>
      <c r="I42" t="s">
        <v>628</v>
      </c>
      <c r="J42" t="s">
        <v>1035</v>
      </c>
      <c r="K42" t="s">
        <v>1036</v>
      </c>
      <c r="L42" t="s">
        <v>1037</v>
      </c>
      <c r="M42" t="s">
        <v>1038</v>
      </c>
      <c r="N42" t="s">
        <v>1036</v>
      </c>
      <c r="O42" t="s">
        <v>1037</v>
      </c>
      <c r="P42" t="s">
        <v>1038</v>
      </c>
      <c r="Q42" t="s">
        <v>1039</v>
      </c>
      <c r="R42" t="s">
        <v>1040</v>
      </c>
      <c r="S42" t="s">
        <v>1091</v>
      </c>
      <c r="T42" t="s">
        <v>1110</v>
      </c>
      <c r="Z42" t="s">
        <v>1093</v>
      </c>
      <c r="AA42" t="s">
        <v>1110</v>
      </c>
      <c r="AG42" t="s">
        <v>88</v>
      </c>
      <c r="AH42" t="s">
        <v>88</v>
      </c>
      <c r="AI42" t="s">
        <v>1111</v>
      </c>
      <c r="AJ42">
        <v>0</v>
      </c>
      <c r="AK42" s="209">
        <v>44055</v>
      </c>
      <c r="AL42">
        <v>1</v>
      </c>
      <c r="AM42">
        <v>2024</v>
      </c>
      <c r="AN42" t="s">
        <v>1112</v>
      </c>
      <c r="AO42" t="s">
        <v>1113</v>
      </c>
      <c r="AP42">
        <v>2021</v>
      </c>
      <c r="AQ42">
        <v>2023</v>
      </c>
      <c r="AR42" t="s">
        <v>44</v>
      </c>
      <c r="AS42" t="s">
        <v>583</v>
      </c>
      <c r="AT42" t="s">
        <v>625</v>
      </c>
      <c r="AU42" t="s">
        <v>585</v>
      </c>
      <c r="AV42" t="s">
        <v>586</v>
      </c>
      <c r="AW42" t="s">
        <v>586</v>
      </c>
      <c r="AX42" t="s">
        <v>586</v>
      </c>
      <c r="AZ42">
        <v>1</v>
      </c>
      <c r="BB42" t="s">
        <v>1114</v>
      </c>
      <c r="BC42" t="s">
        <v>1115</v>
      </c>
      <c r="BD42" t="s">
        <v>1116</v>
      </c>
      <c r="BE42" t="s">
        <v>628</v>
      </c>
      <c r="BF42" t="s">
        <v>612</v>
      </c>
      <c r="BG42">
        <v>2</v>
      </c>
      <c r="BH42" s="209">
        <v>45204</v>
      </c>
      <c r="BI42" t="s">
        <v>1053</v>
      </c>
      <c r="BJ42" t="s">
        <v>199</v>
      </c>
      <c r="BK42">
        <v>3</v>
      </c>
      <c r="BL42">
        <v>0</v>
      </c>
      <c r="BM42">
        <v>1</v>
      </c>
      <c r="BN42">
        <v>1</v>
      </c>
      <c r="BO42">
        <v>1</v>
      </c>
      <c r="BP42">
        <v>0</v>
      </c>
      <c r="BW42">
        <v>0</v>
      </c>
      <c r="BX42">
        <v>1</v>
      </c>
      <c r="BY42">
        <v>1</v>
      </c>
      <c r="BZ42">
        <v>1</v>
      </c>
      <c r="CA42">
        <v>0</v>
      </c>
      <c r="CB42">
        <v>1</v>
      </c>
      <c r="CC42">
        <v>1</v>
      </c>
      <c r="CD42">
        <v>1</v>
      </c>
      <c r="CE42">
        <v>0</v>
      </c>
      <c r="CF42">
        <v>0</v>
      </c>
      <c r="CG42" t="s">
        <v>628</v>
      </c>
      <c r="CH42">
        <v>0</v>
      </c>
      <c r="CI42">
        <v>0</v>
      </c>
      <c r="CJ42" t="s">
        <v>628</v>
      </c>
      <c r="CK42" t="s">
        <v>628</v>
      </c>
      <c r="CL42" t="s">
        <v>628</v>
      </c>
      <c r="CM42" t="s">
        <v>628</v>
      </c>
      <c r="CN42">
        <v>0</v>
      </c>
      <c r="CO42">
        <v>1</v>
      </c>
      <c r="CP42">
        <v>1</v>
      </c>
      <c r="CQ42">
        <v>1</v>
      </c>
      <c r="CR42">
        <v>3</v>
      </c>
      <c r="CS42" t="s">
        <v>44</v>
      </c>
      <c r="CT42">
        <v>0</v>
      </c>
      <c r="CU42">
        <v>0</v>
      </c>
      <c r="CV42">
        <v>0</v>
      </c>
      <c r="CW42">
        <v>0</v>
      </c>
      <c r="CX42">
        <v>0</v>
      </c>
      <c r="CY42">
        <v>0</v>
      </c>
      <c r="CZ42">
        <v>0</v>
      </c>
      <c r="DA42">
        <v>0</v>
      </c>
      <c r="DB42">
        <v>0</v>
      </c>
      <c r="DC42">
        <v>0</v>
      </c>
      <c r="DD42">
        <v>0</v>
      </c>
      <c r="DE42">
        <v>0</v>
      </c>
      <c r="DF42">
        <v>0</v>
      </c>
      <c r="DG42">
        <v>0</v>
      </c>
      <c r="DH42">
        <v>0</v>
      </c>
      <c r="DI42">
        <v>0</v>
      </c>
      <c r="DJ42">
        <v>0</v>
      </c>
      <c r="DK42">
        <v>0</v>
      </c>
      <c r="DL42">
        <v>0</v>
      </c>
      <c r="DM42">
        <v>0</v>
      </c>
      <c r="DN42">
        <v>0</v>
      </c>
      <c r="DO42">
        <v>0</v>
      </c>
      <c r="DP42">
        <v>0</v>
      </c>
      <c r="DQ42">
        <v>0</v>
      </c>
      <c r="DR42">
        <v>0</v>
      </c>
      <c r="DS42">
        <v>0</v>
      </c>
      <c r="DT42">
        <v>0</v>
      </c>
      <c r="DU42">
        <v>0</v>
      </c>
      <c r="DV42">
        <v>0</v>
      </c>
      <c r="DW42">
        <v>0</v>
      </c>
      <c r="DX42">
        <v>0</v>
      </c>
      <c r="DY42">
        <v>0</v>
      </c>
      <c r="DZ42">
        <v>0</v>
      </c>
      <c r="EA42">
        <v>0</v>
      </c>
      <c r="EB42">
        <v>0</v>
      </c>
      <c r="EC42">
        <v>0</v>
      </c>
      <c r="ED42">
        <v>0</v>
      </c>
      <c r="EE42">
        <v>0</v>
      </c>
      <c r="EF42">
        <v>0</v>
      </c>
      <c r="EG42">
        <v>0</v>
      </c>
      <c r="EH42">
        <v>0</v>
      </c>
      <c r="EI42">
        <v>0</v>
      </c>
      <c r="EJ42">
        <v>0</v>
      </c>
      <c r="EK42">
        <v>0</v>
      </c>
      <c r="EL42">
        <v>0</v>
      </c>
      <c r="EM42">
        <v>0</v>
      </c>
      <c r="EN42">
        <v>0</v>
      </c>
      <c r="EO42">
        <v>0</v>
      </c>
      <c r="EP42">
        <v>0</v>
      </c>
      <c r="EQ42">
        <v>0</v>
      </c>
      <c r="ER42">
        <v>0</v>
      </c>
      <c r="ES42">
        <v>0</v>
      </c>
      <c r="ET42">
        <v>0</v>
      </c>
      <c r="EU42">
        <v>0</v>
      </c>
      <c r="EV42">
        <v>0</v>
      </c>
      <c r="EW42">
        <v>0</v>
      </c>
      <c r="EX42">
        <v>0</v>
      </c>
      <c r="EY42">
        <v>0</v>
      </c>
      <c r="EZ42">
        <v>0</v>
      </c>
      <c r="FA42">
        <v>0</v>
      </c>
      <c r="FB42">
        <v>0</v>
      </c>
      <c r="FC42">
        <v>0</v>
      </c>
      <c r="FD42">
        <v>0</v>
      </c>
      <c r="FE42">
        <v>0</v>
      </c>
      <c r="FF42">
        <v>0</v>
      </c>
      <c r="FG42">
        <v>0</v>
      </c>
      <c r="FH42">
        <v>0</v>
      </c>
      <c r="FI42">
        <v>0</v>
      </c>
      <c r="FJ42">
        <v>0</v>
      </c>
      <c r="FK42">
        <v>0</v>
      </c>
      <c r="FL42">
        <v>0</v>
      </c>
      <c r="FM42">
        <v>0</v>
      </c>
      <c r="FN42">
        <v>0</v>
      </c>
      <c r="FO42">
        <v>0</v>
      </c>
      <c r="FP42">
        <v>0</v>
      </c>
      <c r="FQ42">
        <v>0</v>
      </c>
      <c r="FR42">
        <v>0</v>
      </c>
      <c r="FS42">
        <v>0</v>
      </c>
      <c r="FT42">
        <v>0</v>
      </c>
      <c r="FU42">
        <v>0</v>
      </c>
      <c r="FV42">
        <v>0</v>
      </c>
      <c r="FW42">
        <v>0</v>
      </c>
      <c r="FX42">
        <v>0</v>
      </c>
      <c r="FY42">
        <v>0</v>
      </c>
      <c r="FZ42">
        <v>0</v>
      </c>
      <c r="GA42">
        <v>0</v>
      </c>
      <c r="GB42">
        <v>0</v>
      </c>
      <c r="GC42">
        <v>0</v>
      </c>
      <c r="GD42">
        <v>0</v>
      </c>
      <c r="GE42">
        <v>0</v>
      </c>
      <c r="GF42">
        <v>0</v>
      </c>
      <c r="GG42">
        <v>0</v>
      </c>
      <c r="GH42">
        <v>0</v>
      </c>
      <c r="GI42">
        <v>0</v>
      </c>
      <c r="GJ42">
        <v>0</v>
      </c>
      <c r="GK42">
        <v>0</v>
      </c>
      <c r="GL42">
        <v>0</v>
      </c>
      <c r="GM42">
        <v>0</v>
      </c>
      <c r="GN42">
        <v>0</v>
      </c>
      <c r="GO42">
        <v>0</v>
      </c>
      <c r="GP42">
        <v>0</v>
      </c>
      <c r="GQ42">
        <v>0</v>
      </c>
      <c r="GR42">
        <v>0</v>
      </c>
      <c r="GS42">
        <v>0</v>
      </c>
      <c r="GT42">
        <v>0</v>
      </c>
      <c r="GU42">
        <v>0</v>
      </c>
      <c r="GV42">
        <v>0</v>
      </c>
      <c r="GW42">
        <v>0</v>
      </c>
      <c r="GX42">
        <v>0</v>
      </c>
      <c r="GY42">
        <v>0</v>
      </c>
      <c r="GZ42">
        <v>0</v>
      </c>
      <c r="HA42">
        <v>0</v>
      </c>
      <c r="HB42">
        <v>0</v>
      </c>
      <c r="HC42">
        <v>0</v>
      </c>
      <c r="HD42">
        <v>0</v>
      </c>
      <c r="HE42">
        <v>0</v>
      </c>
      <c r="HF42">
        <v>0</v>
      </c>
      <c r="HG42">
        <v>0</v>
      </c>
      <c r="HH42">
        <v>0</v>
      </c>
      <c r="HI42">
        <v>0</v>
      </c>
      <c r="HJ42">
        <v>0</v>
      </c>
      <c r="HK42">
        <v>0</v>
      </c>
      <c r="HL42">
        <v>0</v>
      </c>
      <c r="HM42">
        <v>0</v>
      </c>
      <c r="HN42">
        <v>0</v>
      </c>
      <c r="HO42">
        <v>0</v>
      </c>
      <c r="HP42">
        <v>0</v>
      </c>
      <c r="HQ42">
        <v>0</v>
      </c>
      <c r="HR42">
        <v>0</v>
      </c>
      <c r="HS42">
        <v>0</v>
      </c>
      <c r="HT42">
        <v>0</v>
      </c>
      <c r="HU42">
        <v>0</v>
      </c>
      <c r="HV42">
        <v>0</v>
      </c>
      <c r="HW42">
        <v>0</v>
      </c>
      <c r="HX42">
        <v>0</v>
      </c>
      <c r="HY42">
        <v>0</v>
      </c>
      <c r="HZ42">
        <v>0</v>
      </c>
      <c r="IA42">
        <v>0</v>
      </c>
      <c r="IB42">
        <v>0</v>
      </c>
      <c r="IC42">
        <v>0</v>
      </c>
      <c r="ID42">
        <v>0</v>
      </c>
      <c r="IE42">
        <v>0</v>
      </c>
      <c r="IF42">
        <v>0</v>
      </c>
      <c r="IG42">
        <v>0</v>
      </c>
      <c r="IH42">
        <v>0</v>
      </c>
      <c r="II42" t="s">
        <v>88</v>
      </c>
      <c r="IJ42" t="s">
        <v>88</v>
      </c>
      <c r="IK42" t="s">
        <v>88</v>
      </c>
      <c r="IL42" t="s">
        <v>88</v>
      </c>
      <c r="IM42" t="s">
        <v>88</v>
      </c>
      <c r="IN42" t="s">
        <v>88</v>
      </c>
      <c r="IO42" t="s">
        <v>88</v>
      </c>
      <c r="IP42" t="s">
        <v>88</v>
      </c>
      <c r="IQ42" t="s">
        <v>88</v>
      </c>
      <c r="IR42" t="s">
        <v>88</v>
      </c>
      <c r="IS42" t="s">
        <v>88</v>
      </c>
      <c r="IT42" t="s">
        <v>88</v>
      </c>
      <c r="IU42" t="s">
        <v>88</v>
      </c>
      <c r="IV42" t="s">
        <v>88</v>
      </c>
      <c r="IW42" t="s">
        <v>88</v>
      </c>
      <c r="IX42">
        <v>0</v>
      </c>
      <c r="IY42">
        <v>0</v>
      </c>
      <c r="IZ42">
        <v>0</v>
      </c>
      <c r="JA42">
        <v>0</v>
      </c>
      <c r="JB42">
        <v>0</v>
      </c>
      <c r="JC42">
        <v>0</v>
      </c>
      <c r="JD42">
        <v>0</v>
      </c>
      <c r="JE42">
        <v>0</v>
      </c>
      <c r="JF42">
        <v>0</v>
      </c>
      <c r="JG42">
        <v>0</v>
      </c>
      <c r="JH42">
        <v>0</v>
      </c>
      <c r="JI42">
        <v>0</v>
      </c>
      <c r="JJ42" s="211">
        <v>0</v>
      </c>
      <c r="JK42" s="211" t="s">
        <v>631</v>
      </c>
      <c r="JL42" s="211" t="s">
        <v>631</v>
      </c>
      <c r="JM42" s="211" t="s">
        <v>631</v>
      </c>
      <c r="JN42" s="211" t="s">
        <v>631</v>
      </c>
      <c r="JO42" s="211" t="s">
        <v>631</v>
      </c>
      <c r="JP42" s="211" t="s">
        <v>631</v>
      </c>
      <c r="JQ42" s="211" t="s">
        <v>631</v>
      </c>
      <c r="JR42" s="211" t="s">
        <v>631</v>
      </c>
      <c r="JS42" s="211" t="s">
        <v>631</v>
      </c>
      <c r="JT42" s="211" t="s">
        <v>631</v>
      </c>
      <c r="JU42" s="211" t="s">
        <v>631</v>
      </c>
      <c r="JV42" s="211" t="s">
        <v>631</v>
      </c>
      <c r="JW42">
        <v>0</v>
      </c>
      <c r="JX42">
        <v>0</v>
      </c>
      <c r="JY42">
        <v>0</v>
      </c>
      <c r="JZ42">
        <v>0</v>
      </c>
      <c r="KA42">
        <v>0</v>
      </c>
      <c r="KB42">
        <v>0</v>
      </c>
      <c r="KC42">
        <v>0</v>
      </c>
      <c r="KD42">
        <v>0</v>
      </c>
      <c r="KE42">
        <v>0</v>
      </c>
      <c r="KF42">
        <v>0</v>
      </c>
      <c r="KG42">
        <v>0</v>
      </c>
      <c r="KH42">
        <v>0</v>
      </c>
      <c r="KI42">
        <v>0</v>
      </c>
      <c r="KJ42" s="205" t="s">
        <v>595</v>
      </c>
      <c r="KK42" t="s">
        <v>88</v>
      </c>
      <c r="KL42" t="s">
        <v>88</v>
      </c>
      <c r="KM42" t="s">
        <v>88</v>
      </c>
      <c r="KN42" t="s">
        <v>88</v>
      </c>
      <c r="KO42" t="s">
        <v>88</v>
      </c>
      <c r="KP42" t="s">
        <v>88</v>
      </c>
      <c r="KQ42" t="s">
        <v>88</v>
      </c>
      <c r="KR42" t="s">
        <v>88</v>
      </c>
      <c r="KS42" t="s">
        <v>88</v>
      </c>
      <c r="KT42" t="s">
        <v>88</v>
      </c>
      <c r="KU42" s="205" t="s">
        <v>88</v>
      </c>
      <c r="KV42" t="s">
        <v>595</v>
      </c>
      <c r="KW42" t="s">
        <v>595</v>
      </c>
      <c r="KX42" t="s">
        <v>595</v>
      </c>
      <c r="KY42" t="s">
        <v>595</v>
      </c>
      <c r="KZ42" t="s">
        <v>595</v>
      </c>
      <c r="LA42" t="s">
        <v>88</v>
      </c>
      <c r="LB42" t="s">
        <v>88</v>
      </c>
      <c r="LC42" t="s">
        <v>88</v>
      </c>
      <c r="LD42" t="s">
        <v>88</v>
      </c>
      <c r="LE42" t="s">
        <v>88</v>
      </c>
      <c r="LF42" t="s">
        <v>88</v>
      </c>
      <c r="LG42" t="s">
        <v>88</v>
      </c>
      <c r="LH42" s="211" t="s">
        <v>595</v>
      </c>
      <c r="LI42" s="211" t="s">
        <v>1100</v>
      </c>
      <c r="LJ42" s="211" t="s">
        <v>628</v>
      </c>
      <c r="LK42" s="211" t="s">
        <v>631</v>
      </c>
      <c r="LL42" s="211" t="s">
        <v>88</v>
      </c>
      <c r="LM42" s="211" t="s">
        <v>88</v>
      </c>
      <c r="LN42" s="211" t="s">
        <v>88</v>
      </c>
      <c r="LO42" s="211">
        <v>0</v>
      </c>
      <c r="LP42" s="211">
        <v>0</v>
      </c>
      <c r="LQ42" s="211">
        <v>1546907000</v>
      </c>
      <c r="LR42" s="211">
        <v>0</v>
      </c>
      <c r="LS42" s="211">
        <v>0</v>
      </c>
      <c r="LT42" s="211">
        <v>0</v>
      </c>
      <c r="LU42" s="211">
        <v>0</v>
      </c>
      <c r="LV42" t="s">
        <v>595</v>
      </c>
      <c r="LW42" t="s">
        <v>595</v>
      </c>
      <c r="LX42" t="s">
        <v>595</v>
      </c>
      <c r="LY42" t="s">
        <v>595</v>
      </c>
      <c r="LZ42" t="s">
        <v>595</v>
      </c>
      <c r="MA42" t="s">
        <v>88</v>
      </c>
      <c r="MB42" t="s">
        <v>88</v>
      </c>
      <c r="MC42" t="s">
        <v>88</v>
      </c>
      <c r="MD42" t="s">
        <v>88</v>
      </c>
      <c r="ME42" t="s">
        <v>88</v>
      </c>
      <c r="MF42" t="s">
        <v>88</v>
      </c>
      <c r="MG42" t="s">
        <v>88</v>
      </c>
      <c r="MH42">
        <v>0</v>
      </c>
      <c r="MI42">
        <v>0</v>
      </c>
      <c r="MJ42">
        <v>0</v>
      </c>
      <c r="MK42">
        <v>0</v>
      </c>
      <c r="ML42">
        <v>0</v>
      </c>
      <c r="MM42">
        <v>0</v>
      </c>
      <c r="MN42">
        <v>0</v>
      </c>
      <c r="MO42">
        <v>0</v>
      </c>
      <c r="MP42">
        <v>0</v>
      </c>
      <c r="MQ42">
        <v>0</v>
      </c>
      <c r="MR42">
        <v>0</v>
      </c>
      <c r="MS42">
        <v>0</v>
      </c>
      <c r="MT42">
        <v>0</v>
      </c>
      <c r="MU42">
        <v>0</v>
      </c>
      <c r="MV42">
        <v>0</v>
      </c>
      <c r="MW42">
        <v>0</v>
      </c>
      <c r="MX42">
        <v>0</v>
      </c>
      <c r="MY42">
        <v>0</v>
      </c>
      <c r="MZ42">
        <v>0</v>
      </c>
      <c r="NA42">
        <v>0</v>
      </c>
      <c r="NB42">
        <v>0</v>
      </c>
      <c r="NC42">
        <v>0</v>
      </c>
      <c r="ND42">
        <v>0</v>
      </c>
      <c r="NE42">
        <v>0</v>
      </c>
      <c r="NF42">
        <v>0</v>
      </c>
      <c r="NG42">
        <v>0</v>
      </c>
      <c r="NH42">
        <v>0</v>
      </c>
      <c r="NI42" t="s">
        <v>595</v>
      </c>
      <c r="NJ42" t="s">
        <v>595</v>
      </c>
      <c r="NK42" t="s">
        <v>595</v>
      </c>
      <c r="NL42" t="s">
        <v>595</v>
      </c>
      <c r="NM42" t="s">
        <v>595</v>
      </c>
      <c r="NN42" t="s">
        <v>88</v>
      </c>
      <c r="NO42" t="s">
        <v>88</v>
      </c>
      <c r="NP42" t="s">
        <v>88</v>
      </c>
      <c r="NQ42" t="s">
        <v>88</v>
      </c>
      <c r="NR42" t="s">
        <v>88</v>
      </c>
      <c r="NS42" t="s">
        <v>88</v>
      </c>
      <c r="NT42" t="s">
        <v>88</v>
      </c>
      <c r="NU42">
        <v>0</v>
      </c>
      <c r="NV42">
        <v>0</v>
      </c>
      <c r="NW42">
        <v>0</v>
      </c>
      <c r="NX42">
        <v>0</v>
      </c>
      <c r="NY42">
        <v>0</v>
      </c>
      <c r="NZ42">
        <v>0</v>
      </c>
      <c r="OA42">
        <v>0</v>
      </c>
      <c r="OB42">
        <v>0</v>
      </c>
      <c r="OC42">
        <v>0</v>
      </c>
      <c r="OD42">
        <v>0</v>
      </c>
      <c r="OE42">
        <v>0</v>
      </c>
      <c r="OF42">
        <v>0</v>
      </c>
      <c r="OG42">
        <v>0</v>
      </c>
      <c r="OH42">
        <v>0</v>
      </c>
      <c r="OI42">
        <v>0</v>
      </c>
      <c r="OJ42">
        <v>0</v>
      </c>
      <c r="OK42">
        <v>0</v>
      </c>
      <c r="OL42">
        <v>0</v>
      </c>
      <c r="OM42">
        <v>0</v>
      </c>
      <c r="ON42">
        <v>0</v>
      </c>
      <c r="OO42">
        <v>0</v>
      </c>
      <c r="OP42">
        <v>0</v>
      </c>
      <c r="OQ42">
        <v>0</v>
      </c>
      <c r="OR42">
        <v>0</v>
      </c>
      <c r="OT42" s="210"/>
      <c r="OU42" t="s">
        <v>1109</v>
      </c>
      <c r="OV42">
        <v>0</v>
      </c>
      <c r="OW42">
        <v>0</v>
      </c>
      <c r="OX42">
        <v>0</v>
      </c>
      <c r="OY42">
        <v>0</v>
      </c>
      <c r="OZ42">
        <v>0</v>
      </c>
      <c r="PA42">
        <v>0</v>
      </c>
      <c r="PB42">
        <v>0</v>
      </c>
      <c r="PC42">
        <v>0</v>
      </c>
      <c r="PD42">
        <v>0</v>
      </c>
      <c r="PE42">
        <v>0</v>
      </c>
      <c r="PF42">
        <v>0</v>
      </c>
      <c r="PG42">
        <v>0</v>
      </c>
      <c r="PH42">
        <v>0</v>
      </c>
      <c r="PI42">
        <v>0</v>
      </c>
      <c r="PJ42">
        <v>0</v>
      </c>
      <c r="PK42">
        <v>0</v>
      </c>
      <c r="PL42">
        <v>0</v>
      </c>
      <c r="PM42">
        <v>0</v>
      </c>
      <c r="PN42">
        <v>0</v>
      </c>
      <c r="PO42">
        <v>0</v>
      </c>
      <c r="PP42">
        <v>0</v>
      </c>
      <c r="PQ42">
        <v>0</v>
      </c>
      <c r="PR42">
        <v>0</v>
      </c>
      <c r="PS42">
        <v>0</v>
      </c>
      <c r="PT42">
        <v>0</v>
      </c>
      <c r="PU42">
        <v>0</v>
      </c>
      <c r="PV42">
        <v>0</v>
      </c>
      <c r="PW42" s="211">
        <v>0</v>
      </c>
      <c r="PX42" s="211">
        <v>0</v>
      </c>
      <c r="PY42" t="s">
        <v>947</v>
      </c>
    </row>
    <row r="43" spans="1:441" ht="15.75" customHeight="1" x14ac:dyDescent="0.35">
      <c r="A43" s="196" t="s">
        <v>1117</v>
      </c>
      <c r="B43" s="196">
        <v>7869</v>
      </c>
      <c r="C43" s="196"/>
      <c r="D43" s="223">
        <v>2020110010187</v>
      </c>
      <c r="E43" s="196" t="s">
        <v>563</v>
      </c>
      <c r="F43" s="196" t="s">
        <v>37</v>
      </c>
      <c r="G43" s="196" t="s">
        <v>1032</v>
      </c>
      <c r="H43" s="196" t="s">
        <v>1033</v>
      </c>
      <c r="I43" s="196" t="s">
        <v>628</v>
      </c>
      <c r="J43" s="196" t="s">
        <v>1035</v>
      </c>
      <c r="K43" s="196" t="s">
        <v>1036</v>
      </c>
      <c r="L43" s="196" t="s">
        <v>1037</v>
      </c>
      <c r="M43" s="196" t="s">
        <v>1038</v>
      </c>
      <c r="N43" s="196" t="s">
        <v>1036</v>
      </c>
      <c r="O43" s="196" t="s">
        <v>1037</v>
      </c>
      <c r="P43" s="196" t="s">
        <v>1038</v>
      </c>
      <c r="Q43" s="196" t="s">
        <v>1039</v>
      </c>
      <c r="R43" s="196" t="s">
        <v>1040</v>
      </c>
      <c r="S43" s="196" t="s">
        <v>1091</v>
      </c>
      <c r="T43" s="196" t="s">
        <v>1118</v>
      </c>
      <c r="U43" s="196"/>
      <c r="V43" s="196"/>
      <c r="W43" s="196"/>
      <c r="X43" s="196"/>
      <c r="Y43" s="196"/>
      <c r="Z43" s="196" t="s">
        <v>1093</v>
      </c>
      <c r="AA43" s="196" t="s">
        <v>1118</v>
      </c>
      <c r="AB43" s="196"/>
      <c r="AC43" s="196"/>
      <c r="AD43" s="196"/>
      <c r="AE43" s="196"/>
      <c r="AF43" s="196"/>
      <c r="AG43" t="s">
        <v>88</v>
      </c>
      <c r="AH43" t="s">
        <v>88</v>
      </c>
      <c r="AI43" t="s">
        <v>1119</v>
      </c>
      <c r="AJ43" s="196">
        <v>0</v>
      </c>
      <c r="AK43" s="224">
        <v>44055</v>
      </c>
      <c r="AL43" s="196">
        <v>1</v>
      </c>
      <c r="AM43">
        <v>2024</v>
      </c>
      <c r="AN43" s="196" t="s">
        <v>1120</v>
      </c>
      <c r="AO43" s="196" t="s">
        <v>1121</v>
      </c>
      <c r="AP43" s="196">
        <v>2020</v>
      </c>
      <c r="AQ43" s="196">
        <v>2024</v>
      </c>
      <c r="AR43" s="196" t="s">
        <v>44</v>
      </c>
      <c r="AS43" s="196" t="s">
        <v>583</v>
      </c>
      <c r="AT43" s="196" t="s">
        <v>625</v>
      </c>
      <c r="AU43" s="196" t="s">
        <v>729</v>
      </c>
      <c r="AV43" s="196" t="s">
        <v>586</v>
      </c>
      <c r="AW43" s="196" t="s">
        <v>586</v>
      </c>
      <c r="AX43" s="196" t="s">
        <v>586</v>
      </c>
      <c r="AY43" s="196"/>
      <c r="AZ43" s="196">
        <v>1</v>
      </c>
      <c r="BA43" s="196"/>
      <c r="BB43" s="225" t="s">
        <v>1122</v>
      </c>
      <c r="BC43" s="196" t="s">
        <v>1123</v>
      </c>
      <c r="BD43" s="196" t="s">
        <v>1124</v>
      </c>
      <c r="BE43" s="196" t="s">
        <v>628</v>
      </c>
      <c r="BF43" s="196" t="s">
        <v>612</v>
      </c>
      <c r="BG43" s="196">
        <v>2</v>
      </c>
      <c r="BH43" s="196">
        <v>45204</v>
      </c>
      <c r="BI43" s="196" t="s">
        <v>1053</v>
      </c>
      <c r="BJ43" s="196" t="s">
        <v>199</v>
      </c>
      <c r="BK43" s="196">
        <v>430</v>
      </c>
      <c r="BL43" s="196">
        <v>66</v>
      </c>
      <c r="BM43" s="196">
        <v>120</v>
      </c>
      <c r="BN43" s="196">
        <v>118</v>
      </c>
      <c r="BO43" s="196">
        <v>82</v>
      </c>
      <c r="BP43" s="196">
        <v>44</v>
      </c>
      <c r="BQ43" s="196"/>
      <c r="BR43" s="196"/>
      <c r="BS43" s="196"/>
      <c r="BT43" s="196"/>
      <c r="BU43" s="196"/>
      <c r="BV43" s="196"/>
      <c r="BW43" s="196">
        <v>50</v>
      </c>
      <c r="BX43" s="196">
        <v>50</v>
      </c>
      <c r="BY43" s="196">
        <v>50</v>
      </c>
      <c r="BZ43" s="196">
        <v>50</v>
      </c>
      <c r="CA43" s="196">
        <v>44</v>
      </c>
      <c r="CB43" s="196">
        <v>120</v>
      </c>
      <c r="CC43" s="196">
        <v>118</v>
      </c>
      <c r="CD43" s="196">
        <v>82</v>
      </c>
      <c r="CE43">
        <v>44</v>
      </c>
      <c r="CF43" s="196">
        <v>0</v>
      </c>
      <c r="CG43" s="196" t="s">
        <v>628</v>
      </c>
      <c r="CH43" s="196">
        <v>0</v>
      </c>
      <c r="CI43" s="196">
        <v>0</v>
      </c>
      <c r="CJ43" s="196" t="s">
        <v>628</v>
      </c>
      <c r="CK43" s="196" t="s">
        <v>628</v>
      </c>
      <c r="CL43" s="196" t="s">
        <v>628</v>
      </c>
      <c r="CM43" s="196" t="s">
        <v>628</v>
      </c>
      <c r="CN43" s="196">
        <v>66</v>
      </c>
      <c r="CO43" s="196">
        <v>119.99999999999996</v>
      </c>
      <c r="CP43" s="196">
        <v>118</v>
      </c>
      <c r="CQ43" s="196">
        <v>82</v>
      </c>
      <c r="CR43">
        <v>385.99999999999994</v>
      </c>
      <c r="CS43" s="196" t="s">
        <v>44</v>
      </c>
      <c r="CT43" s="196">
        <v>0</v>
      </c>
      <c r="CU43" s="196">
        <v>0</v>
      </c>
      <c r="CV43" s="196">
        <v>0</v>
      </c>
      <c r="CW43" s="196">
        <v>0</v>
      </c>
      <c r="CX43" s="196">
        <v>0</v>
      </c>
      <c r="CY43" s="196">
        <v>0</v>
      </c>
      <c r="CZ43" s="196">
        <v>0</v>
      </c>
      <c r="DA43" s="196">
        <v>0</v>
      </c>
      <c r="DB43" s="196">
        <v>0</v>
      </c>
      <c r="DC43" s="196">
        <v>0</v>
      </c>
      <c r="DD43" s="196">
        <v>0</v>
      </c>
      <c r="DE43" s="196">
        <v>0</v>
      </c>
      <c r="DF43">
        <v>44</v>
      </c>
      <c r="DG43">
        <v>0</v>
      </c>
      <c r="DH43">
        <v>0</v>
      </c>
      <c r="DI43">
        <v>0</v>
      </c>
      <c r="DJ43" s="196">
        <v>0</v>
      </c>
      <c r="DK43" s="196">
        <v>0</v>
      </c>
      <c r="DL43" s="196">
        <v>0</v>
      </c>
      <c r="DM43" s="196">
        <v>0</v>
      </c>
      <c r="DN43" s="196">
        <v>0</v>
      </c>
      <c r="DO43" s="196">
        <v>0</v>
      </c>
      <c r="DP43" s="196">
        <v>0</v>
      </c>
      <c r="DQ43" s="196">
        <v>0</v>
      </c>
      <c r="DR43" s="196">
        <v>0</v>
      </c>
      <c r="DS43" s="196">
        <v>0</v>
      </c>
      <c r="DT43" s="196">
        <v>0</v>
      </c>
      <c r="DU43" s="196">
        <v>0</v>
      </c>
      <c r="DV43" s="196">
        <v>44</v>
      </c>
      <c r="DW43" s="196">
        <v>0</v>
      </c>
      <c r="DX43" s="196">
        <v>0</v>
      </c>
      <c r="DY43" s="196">
        <v>0</v>
      </c>
      <c r="DZ43" s="196">
        <v>0</v>
      </c>
      <c r="EA43" s="196">
        <v>0</v>
      </c>
      <c r="EB43" s="196">
        <v>0</v>
      </c>
      <c r="EC43" s="196">
        <v>0</v>
      </c>
      <c r="ED43" s="196">
        <v>0</v>
      </c>
      <c r="EE43" s="196">
        <v>0</v>
      </c>
      <c r="EF43" s="196">
        <v>0</v>
      </c>
      <c r="EG43" s="196">
        <v>0</v>
      </c>
      <c r="EH43" s="196">
        <v>0</v>
      </c>
      <c r="EI43" s="196">
        <v>0</v>
      </c>
      <c r="EJ43" s="196">
        <v>0</v>
      </c>
      <c r="EK43" s="196">
        <v>0</v>
      </c>
      <c r="EL43" s="196">
        <v>0</v>
      </c>
      <c r="EM43" s="196">
        <v>0</v>
      </c>
      <c r="EN43" s="196">
        <v>0</v>
      </c>
      <c r="EO43" s="196">
        <v>0</v>
      </c>
      <c r="EP43" s="196">
        <v>0</v>
      </c>
      <c r="EQ43" s="196">
        <v>0</v>
      </c>
      <c r="ER43" s="196">
        <v>0</v>
      </c>
      <c r="ES43" s="196">
        <v>0</v>
      </c>
      <c r="ET43" s="196">
        <v>0</v>
      </c>
      <c r="EU43" s="196">
        <v>0</v>
      </c>
      <c r="EV43" s="196">
        <v>0</v>
      </c>
      <c r="EW43" s="196">
        <v>0</v>
      </c>
      <c r="EX43" s="196">
        <v>0</v>
      </c>
      <c r="EY43" s="196">
        <v>0</v>
      </c>
      <c r="EZ43" s="196">
        <v>0</v>
      </c>
      <c r="FA43" s="196">
        <v>0</v>
      </c>
      <c r="FB43" s="196">
        <v>0</v>
      </c>
      <c r="FC43" s="196">
        <v>0</v>
      </c>
      <c r="FD43" s="196">
        <v>0</v>
      </c>
      <c r="FE43" s="196">
        <v>0</v>
      </c>
      <c r="FF43" s="196">
        <v>0</v>
      </c>
      <c r="FG43" s="196">
        <v>0</v>
      </c>
      <c r="FH43" s="196">
        <v>0</v>
      </c>
      <c r="FI43" s="196">
        <v>0</v>
      </c>
      <c r="FJ43" s="196">
        <v>0</v>
      </c>
      <c r="FK43" s="196">
        <v>0</v>
      </c>
      <c r="FL43" s="196">
        <v>0</v>
      </c>
      <c r="FM43" s="196">
        <v>0</v>
      </c>
      <c r="FN43" s="196">
        <v>0</v>
      </c>
      <c r="FO43" s="196">
        <v>0</v>
      </c>
      <c r="FP43" s="196">
        <v>0</v>
      </c>
      <c r="FQ43" s="196">
        <v>0</v>
      </c>
      <c r="FR43" s="196">
        <v>0</v>
      </c>
      <c r="FS43" s="196">
        <v>0</v>
      </c>
      <c r="FT43" s="196">
        <v>0</v>
      </c>
      <c r="FU43" s="196">
        <v>0</v>
      </c>
      <c r="FV43" s="196">
        <v>0</v>
      </c>
      <c r="FW43" s="196">
        <v>0</v>
      </c>
      <c r="FX43" s="196">
        <v>0</v>
      </c>
      <c r="FY43" s="196">
        <v>0</v>
      </c>
      <c r="FZ43" s="196">
        <v>0</v>
      </c>
      <c r="GA43" s="196">
        <v>0</v>
      </c>
      <c r="GB43" s="196">
        <v>0</v>
      </c>
      <c r="GC43" s="196">
        <v>0</v>
      </c>
      <c r="GD43" s="196">
        <v>0</v>
      </c>
      <c r="GE43" s="196">
        <v>0</v>
      </c>
      <c r="GF43" s="196">
        <v>0</v>
      </c>
      <c r="GG43" s="196">
        <v>0</v>
      </c>
      <c r="GH43" s="196">
        <v>0</v>
      </c>
      <c r="GI43" s="196">
        <v>0</v>
      </c>
      <c r="GJ43" s="196">
        <v>0</v>
      </c>
      <c r="GK43" s="196">
        <v>0</v>
      </c>
      <c r="GL43" s="196">
        <v>0</v>
      </c>
      <c r="GM43" s="196">
        <v>0</v>
      </c>
      <c r="GN43" s="196">
        <v>0</v>
      </c>
      <c r="GO43" s="196">
        <v>0</v>
      </c>
      <c r="GP43" s="196">
        <v>0</v>
      </c>
      <c r="GQ43" s="196">
        <v>0</v>
      </c>
      <c r="GR43" s="196">
        <v>0</v>
      </c>
      <c r="GS43" s="196">
        <v>0</v>
      </c>
      <c r="GT43" s="196">
        <v>0</v>
      </c>
      <c r="GU43" s="196">
        <v>0</v>
      </c>
      <c r="GV43" s="196">
        <v>0</v>
      </c>
      <c r="GW43" s="196">
        <v>0</v>
      </c>
      <c r="GX43" s="196">
        <v>0</v>
      </c>
      <c r="GY43" s="196">
        <v>0</v>
      </c>
      <c r="GZ43" s="196">
        <v>0</v>
      </c>
      <c r="HA43" s="196">
        <v>0</v>
      </c>
      <c r="HB43" s="196">
        <v>0</v>
      </c>
      <c r="HC43" s="196">
        <v>0</v>
      </c>
      <c r="HD43" s="196">
        <v>0</v>
      </c>
      <c r="HE43" s="196">
        <v>0</v>
      </c>
      <c r="HF43" s="196">
        <v>0</v>
      </c>
      <c r="HG43" s="196">
        <v>0</v>
      </c>
      <c r="HH43" s="196">
        <v>0</v>
      </c>
      <c r="HI43" s="196">
        <v>0</v>
      </c>
      <c r="HJ43" s="196">
        <v>0</v>
      </c>
      <c r="HK43" s="196">
        <v>0</v>
      </c>
      <c r="HL43" s="196">
        <v>0</v>
      </c>
      <c r="HM43" s="196">
        <v>0</v>
      </c>
      <c r="HN43" s="196">
        <v>0</v>
      </c>
      <c r="HO43" s="196">
        <v>0</v>
      </c>
      <c r="HP43" s="196">
        <v>0</v>
      </c>
      <c r="HQ43" s="196">
        <v>0</v>
      </c>
      <c r="HR43" s="196">
        <v>0</v>
      </c>
      <c r="HS43" s="196">
        <v>0</v>
      </c>
      <c r="HT43" s="196">
        <v>0</v>
      </c>
      <c r="HU43" s="196">
        <v>0</v>
      </c>
      <c r="HV43" s="196">
        <v>0</v>
      </c>
      <c r="HW43" s="196">
        <v>0</v>
      </c>
      <c r="HX43" s="196">
        <v>0</v>
      </c>
      <c r="HY43" s="196">
        <v>0</v>
      </c>
      <c r="HZ43" s="196">
        <v>0</v>
      </c>
      <c r="IA43" s="196">
        <v>0</v>
      </c>
      <c r="IB43" s="196">
        <v>0</v>
      </c>
      <c r="IC43" s="196">
        <v>0</v>
      </c>
      <c r="ID43" s="196">
        <v>0</v>
      </c>
      <c r="IE43" s="196">
        <v>0</v>
      </c>
      <c r="IF43" s="196">
        <v>0</v>
      </c>
      <c r="IG43" s="196">
        <v>0</v>
      </c>
      <c r="IH43" s="196">
        <v>0</v>
      </c>
      <c r="II43" s="196" t="s">
        <v>88</v>
      </c>
      <c r="IJ43" s="196" t="s">
        <v>88</v>
      </c>
      <c r="IK43" s="196" t="s">
        <v>88</v>
      </c>
      <c r="IL43" s="196" t="s">
        <v>88</v>
      </c>
      <c r="IM43" s="196" t="s">
        <v>88</v>
      </c>
      <c r="IN43" s="196" t="s">
        <v>88</v>
      </c>
      <c r="IO43" s="196" t="s">
        <v>88</v>
      </c>
      <c r="IP43" s="196" t="s">
        <v>88</v>
      </c>
      <c r="IQ43" s="196" t="s">
        <v>88</v>
      </c>
      <c r="IR43" s="196" t="s">
        <v>88</v>
      </c>
      <c r="IS43" s="196" t="s">
        <v>88</v>
      </c>
      <c r="IT43" s="196" t="s">
        <v>88</v>
      </c>
      <c r="IU43" s="196" t="s">
        <v>88</v>
      </c>
      <c r="IV43" s="196" t="s">
        <v>88</v>
      </c>
      <c r="IW43" s="196" t="s">
        <v>88</v>
      </c>
      <c r="IX43" s="196">
        <v>0</v>
      </c>
      <c r="IY43" s="196">
        <v>0</v>
      </c>
      <c r="IZ43" s="196">
        <v>0</v>
      </c>
      <c r="JA43" s="196">
        <v>0</v>
      </c>
      <c r="JB43" s="196">
        <v>0</v>
      </c>
      <c r="JC43" s="196">
        <v>0</v>
      </c>
      <c r="JD43" s="196">
        <v>0</v>
      </c>
      <c r="JE43" s="196">
        <v>0</v>
      </c>
      <c r="JF43" s="196">
        <v>0</v>
      </c>
      <c r="JG43" s="196">
        <v>0</v>
      </c>
      <c r="JH43" s="196">
        <v>0</v>
      </c>
      <c r="JI43" s="196">
        <v>0</v>
      </c>
      <c r="JJ43" s="226">
        <v>0</v>
      </c>
      <c r="JK43" s="226">
        <v>0</v>
      </c>
      <c r="JL43" s="226">
        <v>0</v>
      </c>
      <c r="JM43" s="226">
        <v>0</v>
      </c>
      <c r="JN43" s="226">
        <v>0</v>
      </c>
      <c r="JO43" s="226">
        <v>0</v>
      </c>
      <c r="JP43" s="226">
        <v>0</v>
      </c>
      <c r="JQ43" s="226">
        <v>0</v>
      </c>
      <c r="JR43" s="226">
        <v>0</v>
      </c>
      <c r="JS43" s="226">
        <v>0</v>
      </c>
      <c r="JT43" s="226">
        <v>0</v>
      </c>
      <c r="JU43" s="226">
        <v>0</v>
      </c>
      <c r="JV43" s="226">
        <v>0</v>
      </c>
      <c r="JW43" s="196">
        <v>0</v>
      </c>
      <c r="JX43" s="196">
        <v>0</v>
      </c>
      <c r="JY43" s="196">
        <v>0</v>
      </c>
      <c r="JZ43" s="196">
        <v>0</v>
      </c>
      <c r="KA43" s="196">
        <v>0</v>
      </c>
      <c r="KB43" s="196">
        <v>0</v>
      </c>
      <c r="KC43" s="196">
        <v>0</v>
      </c>
      <c r="KD43" s="196">
        <v>0</v>
      </c>
      <c r="KE43" s="196">
        <v>0</v>
      </c>
      <c r="KF43" s="196">
        <v>0</v>
      </c>
      <c r="KG43" s="196">
        <v>0</v>
      </c>
      <c r="KH43" s="196">
        <v>0</v>
      </c>
      <c r="KI43" s="196">
        <v>0</v>
      </c>
      <c r="KJ43" s="196" t="s">
        <v>595</v>
      </c>
      <c r="KK43" s="196" t="s">
        <v>88</v>
      </c>
      <c r="KL43" s="196" t="s">
        <v>88</v>
      </c>
      <c r="KM43" s="196" t="s">
        <v>88</v>
      </c>
      <c r="KN43" s="196" t="s">
        <v>88</v>
      </c>
      <c r="KO43" s="196" t="s">
        <v>88</v>
      </c>
      <c r="KP43" s="196" t="s">
        <v>88</v>
      </c>
      <c r="KQ43" s="196" t="s">
        <v>88</v>
      </c>
      <c r="KR43" s="196" t="s">
        <v>88</v>
      </c>
      <c r="KS43" s="196" t="s">
        <v>88</v>
      </c>
      <c r="KT43" s="196" t="s">
        <v>88</v>
      </c>
      <c r="KU43" s="196" t="s">
        <v>88</v>
      </c>
      <c r="KV43" s="196" t="s">
        <v>595</v>
      </c>
      <c r="KW43" s="196" t="s">
        <v>595</v>
      </c>
      <c r="KX43" s="196" t="s">
        <v>595</v>
      </c>
      <c r="KY43" s="196" t="s">
        <v>595</v>
      </c>
      <c r="KZ43" s="196" t="s">
        <v>595</v>
      </c>
      <c r="LA43" s="196" t="s">
        <v>88</v>
      </c>
      <c r="LB43" s="196" t="s">
        <v>88</v>
      </c>
      <c r="LC43" s="196" t="s">
        <v>88</v>
      </c>
      <c r="LD43" s="196" t="s">
        <v>88</v>
      </c>
      <c r="LE43" s="196" t="s">
        <v>88</v>
      </c>
      <c r="LF43" s="196" t="s">
        <v>88</v>
      </c>
      <c r="LG43" s="196" t="s">
        <v>88</v>
      </c>
      <c r="LH43" s="226" t="s">
        <v>595</v>
      </c>
      <c r="LI43" s="226" t="s">
        <v>1100</v>
      </c>
      <c r="LJ43" s="226" t="s">
        <v>628</v>
      </c>
      <c r="LK43" s="226" t="s">
        <v>631</v>
      </c>
      <c r="LL43" s="226" t="s">
        <v>88</v>
      </c>
      <c r="LM43" s="226" t="s">
        <v>88</v>
      </c>
      <c r="LN43" s="226" t="s">
        <v>88</v>
      </c>
      <c r="LO43" s="226">
        <v>0</v>
      </c>
      <c r="LP43" s="226">
        <v>0</v>
      </c>
      <c r="LQ43" s="226">
        <v>1546907000</v>
      </c>
      <c r="LR43" s="226">
        <v>0</v>
      </c>
      <c r="LS43" s="226">
        <v>0</v>
      </c>
      <c r="LT43" s="226">
        <v>0</v>
      </c>
      <c r="LU43" s="226">
        <v>0</v>
      </c>
      <c r="LV43" s="196" t="s">
        <v>595</v>
      </c>
      <c r="LW43" s="196" t="s">
        <v>595</v>
      </c>
      <c r="LX43" s="196" t="s">
        <v>595</v>
      </c>
      <c r="LY43" s="196" t="s">
        <v>595</v>
      </c>
      <c r="LZ43" s="196" t="s">
        <v>595</v>
      </c>
      <c r="MA43" s="196" t="s">
        <v>88</v>
      </c>
      <c r="MB43" s="196" t="s">
        <v>88</v>
      </c>
      <c r="MC43" s="196" t="s">
        <v>88</v>
      </c>
      <c r="MD43" s="196" t="s">
        <v>88</v>
      </c>
      <c r="ME43" s="196" t="s">
        <v>88</v>
      </c>
      <c r="MF43" s="196" t="s">
        <v>88</v>
      </c>
      <c r="MG43" s="196" t="s">
        <v>88</v>
      </c>
      <c r="MH43" s="196">
        <v>0</v>
      </c>
      <c r="MI43" s="196">
        <v>0</v>
      </c>
      <c r="MJ43">
        <v>0</v>
      </c>
      <c r="MK43" s="196">
        <v>0</v>
      </c>
      <c r="ML43" s="196">
        <v>0</v>
      </c>
      <c r="MM43" s="196">
        <v>0</v>
      </c>
      <c r="MN43" s="196">
        <v>0</v>
      </c>
      <c r="MO43" s="196">
        <v>0</v>
      </c>
      <c r="MP43" s="196">
        <v>0</v>
      </c>
      <c r="MQ43" s="196">
        <v>0</v>
      </c>
      <c r="MR43" s="196">
        <v>0</v>
      </c>
      <c r="MS43" s="196">
        <v>0</v>
      </c>
      <c r="MT43" s="196">
        <v>0</v>
      </c>
      <c r="MU43" s="196">
        <v>0</v>
      </c>
      <c r="MV43" s="196">
        <v>0</v>
      </c>
      <c r="MW43" s="196">
        <v>0</v>
      </c>
      <c r="MX43" s="196">
        <v>0</v>
      </c>
      <c r="MY43" s="196">
        <v>0</v>
      </c>
      <c r="MZ43" s="196">
        <v>0</v>
      </c>
      <c r="NA43" s="196">
        <v>0</v>
      </c>
      <c r="NB43" s="196">
        <v>0</v>
      </c>
      <c r="NC43" s="196">
        <v>0</v>
      </c>
      <c r="ND43" s="196">
        <v>0</v>
      </c>
      <c r="NE43" s="196">
        <v>0</v>
      </c>
      <c r="NF43" s="196">
        <v>0</v>
      </c>
      <c r="NG43" s="196">
        <v>0</v>
      </c>
      <c r="NH43" s="196">
        <v>0</v>
      </c>
      <c r="NI43" s="196" t="s">
        <v>595</v>
      </c>
      <c r="NJ43" s="196" t="s">
        <v>595</v>
      </c>
      <c r="NK43" s="196" t="s">
        <v>595</v>
      </c>
      <c r="NL43" s="196" t="s">
        <v>595</v>
      </c>
      <c r="NM43" s="196" t="s">
        <v>595</v>
      </c>
      <c r="NN43" s="196" t="s">
        <v>88</v>
      </c>
      <c r="NO43" s="196" t="s">
        <v>88</v>
      </c>
      <c r="NP43" s="196" t="s">
        <v>88</v>
      </c>
      <c r="NQ43" s="196" t="s">
        <v>88</v>
      </c>
      <c r="NR43" s="196" t="s">
        <v>88</v>
      </c>
      <c r="NS43" s="196" t="s">
        <v>88</v>
      </c>
      <c r="NT43" s="196" t="s">
        <v>88</v>
      </c>
      <c r="NU43" s="196">
        <v>0</v>
      </c>
      <c r="NV43" s="196">
        <v>0</v>
      </c>
      <c r="NW43" s="196">
        <v>0</v>
      </c>
      <c r="NX43" s="196">
        <v>0</v>
      </c>
      <c r="NY43" s="196">
        <v>0</v>
      </c>
      <c r="NZ43" s="196">
        <v>0</v>
      </c>
      <c r="OA43" s="196">
        <v>0</v>
      </c>
      <c r="OB43" s="196">
        <v>0</v>
      </c>
      <c r="OC43" s="196">
        <v>0</v>
      </c>
      <c r="OD43" s="196">
        <v>0</v>
      </c>
      <c r="OE43" s="196">
        <v>0</v>
      </c>
      <c r="OF43" s="196">
        <v>0</v>
      </c>
      <c r="OG43" s="196">
        <v>0</v>
      </c>
      <c r="OH43" s="196">
        <v>0</v>
      </c>
      <c r="OI43" s="196">
        <v>0</v>
      </c>
      <c r="OJ43" s="196">
        <v>0</v>
      </c>
      <c r="OK43" s="196">
        <v>0</v>
      </c>
      <c r="OL43" s="196">
        <v>0</v>
      </c>
      <c r="OM43" s="196">
        <v>0</v>
      </c>
      <c r="ON43" s="196">
        <v>0</v>
      </c>
      <c r="OO43" s="196">
        <v>0</v>
      </c>
      <c r="OP43" s="196">
        <v>0</v>
      </c>
      <c r="OQ43" s="196">
        <v>0</v>
      </c>
      <c r="OR43" s="196">
        <v>0</v>
      </c>
      <c r="OS43" s="196"/>
      <c r="OT43" s="225"/>
      <c r="OU43" s="196" t="s">
        <v>1117</v>
      </c>
      <c r="OV43" s="196">
        <v>0</v>
      </c>
      <c r="OW43" s="196">
        <v>0</v>
      </c>
      <c r="OX43" s="196">
        <v>0</v>
      </c>
      <c r="OY43" s="196">
        <v>0</v>
      </c>
      <c r="OZ43" s="196">
        <v>0</v>
      </c>
      <c r="PA43" s="196">
        <v>0</v>
      </c>
      <c r="PB43" s="196">
        <v>0</v>
      </c>
      <c r="PC43" s="196">
        <v>0</v>
      </c>
      <c r="PD43" s="196">
        <v>0</v>
      </c>
      <c r="PE43" s="196">
        <v>0</v>
      </c>
      <c r="PF43" s="196">
        <v>0</v>
      </c>
      <c r="PG43" s="196">
        <v>0</v>
      </c>
      <c r="PH43" s="196">
        <v>0</v>
      </c>
      <c r="PI43" s="196">
        <v>0</v>
      </c>
      <c r="PJ43" s="196">
        <v>0</v>
      </c>
      <c r="PK43" s="196">
        <v>0</v>
      </c>
      <c r="PL43" s="196">
        <v>0</v>
      </c>
      <c r="PM43" s="196">
        <v>0</v>
      </c>
      <c r="PN43" s="196">
        <v>0</v>
      </c>
      <c r="PO43" s="196">
        <v>0</v>
      </c>
      <c r="PP43" s="196">
        <v>0</v>
      </c>
      <c r="PQ43" s="196">
        <v>0</v>
      </c>
      <c r="PR43" s="196">
        <v>0</v>
      </c>
      <c r="PS43" s="196">
        <v>0</v>
      </c>
      <c r="PT43" s="196">
        <v>0</v>
      </c>
      <c r="PU43" s="196">
        <v>0</v>
      </c>
      <c r="PV43" s="196">
        <v>0</v>
      </c>
      <c r="PW43" s="226">
        <v>0</v>
      </c>
      <c r="PX43" s="226">
        <v>0</v>
      </c>
      <c r="PY43" s="196" t="s">
        <v>947</v>
      </c>
    </row>
    <row r="44" spans="1:441" ht="15.75" customHeight="1" x14ac:dyDescent="0.35">
      <c r="A44" t="s">
        <v>1125</v>
      </c>
      <c r="B44">
        <v>7869</v>
      </c>
      <c r="C44" t="s">
        <v>1126</v>
      </c>
      <c r="D44" s="208">
        <v>2020110010187</v>
      </c>
      <c r="E44" t="s">
        <v>563</v>
      </c>
      <c r="F44" t="s">
        <v>37</v>
      </c>
      <c r="G44" t="s">
        <v>1032</v>
      </c>
      <c r="H44" t="s">
        <v>1033</v>
      </c>
      <c r="I44" t="s">
        <v>1034</v>
      </c>
      <c r="J44" t="s">
        <v>1035</v>
      </c>
      <c r="K44" t="s">
        <v>1036</v>
      </c>
      <c r="L44" t="s">
        <v>1037</v>
      </c>
      <c r="M44" t="s">
        <v>1038</v>
      </c>
      <c r="N44" t="s">
        <v>1036</v>
      </c>
      <c r="O44" t="s">
        <v>1037</v>
      </c>
      <c r="P44" t="s">
        <v>1038</v>
      </c>
      <c r="Q44" t="s">
        <v>1039</v>
      </c>
      <c r="R44" t="s">
        <v>1040</v>
      </c>
      <c r="S44" t="s">
        <v>1127</v>
      </c>
      <c r="T44" t="s">
        <v>1128</v>
      </c>
      <c r="AD44" t="s">
        <v>1129</v>
      </c>
      <c r="AE44" t="s">
        <v>1130</v>
      </c>
      <c r="AG44" t="s">
        <v>88</v>
      </c>
      <c r="AH44" t="s">
        <v>88</v>
      </c>
      <c r="AI44" t="s">
        <v>1131</v>
      </c>
      <c r="AJ44">
        <v>0</v>
      </c>
      <c r="AK44" s="209">
        <v>44055</v>
      </c>
      <c r="AL44">
        <v>1</v>
      </c>
      <c r="AM44">
        <v>2024</v>
      </c>
      <c r="AN44" t="s">
        <v>1132</v>
      </c>
      <c r="AO44" t="s">
        <v>1133</v>
      </c>
      <c r="AP44">
        <v>2020</v>
      </c>
      <c r="AQ44">
        <v>2024</v>
      </c>
      <c r="AR44" t="s">
        <v>44</v>
      </c>
      <c r="AS44" t="s">
        <v>583</v>
      </c>
      <c r="AT44" t="s">
        <v>625</v>
      </c>
      <c r="AU44" t="s">
        <v>585</v>
      </c>
      <c r="AV44" t="s">
        <v>586</v>
      </c>
      <c r="AW44" t="s">
        <v>586</v>
      </c>
      <c r="AX44" t="s">
        <v>586</v>
      </c>
      <c r="AZ44">
        <v>1</v>
      </c>
      <c r="BB44" t="s">
        <v>1134</v>
      </c>
      <c r="BC44" t="s">
        <v>1135</v>
      </c>
      <c r="BD44" t="s">
        <v>1136</v>
      </c>
      <c r="BE44" t="s">
        <v>628</v>
      </c>
      <c r="BF44" t="s">
        <v>612</v>
      </c>
      <c r="BG44">
        <v>2</v>
      </c>
      <c r="BH44" s="209">
        <v>45204</v>
      </c>
      <c r="BI44" t="s">
        <v>1053</v>
      </c>
      <c r="BJ44" t="s">
        <v>199</v>
      </c>
      <c r="BK44">
        <v>8</v>
      </c>
      <c r="BL44">
        <v>1</v>
      </c>
      <c r="BM44">
        <v>2</v>
      </c>
      <c r="BN44">
        <v>2</v>
      </c>
      <c r="BO44">
        <v>2</v>
      </c>
      <c r="BP44">
        <v>1</v>
      </c>
      <c r="BW44">
        <v>1</v>
      </c>
      <c r="BX44">
        <v>2</v>
      </c>
      <c r="BY44">
        <v>2</v>
      </c>
      <c r="BZ44">
        <v>2</v>
      </c>
      <c r="CA44">
        <v>1</v>
      </c>
      <c r="CB44">
        <v>2</v>
      </c>
      <c r="CC44">
        <v>2</v>
      </c>
      <c r="CD44">
        <v>2</v>
      </c>
      <c r="CE44">
        <v>1</v>
      </c>
      <c r="CF44">
        <v>0</v>
      </c>
      <c r="CG44" t="s">
        <v>628</v>
      </c>
      <c r="CH44">
        <v>0</v>
      </c>
      <c r="CI44">
        <v>0</v>
      </c>
      <c r="CJ44" t="s">
        <v>628</v>
      </c>
      <c r="CK44" t="s">
        <v>628</v>
      </c>
      <c r="CL44" t="s">
        <v>628</v>
      </c>
      <c r="CM44" t="s">
        <v>628</v>
      </c>
      <c r="CN44">
        <v>1</v>
      </c>
      <c r="CO44">
        <v>2</v>
      </c>
      <c r="CP44">
        <v>2</v>
      </c>
      <c r="CQ44">
        <v>2</v>
      </c>
      <c r="CR44">
        <v>7</v>
      </c>
      <c r="CS44" t="s">
        <v>44</v>
      </c>
      <c r="CT44">
        <v>0</v>
      </c>
      <c r="CU44">
        <v>0</v>
      </c>
      <c r="CV44">
        <v>0</v>
      </c>
      <c r="CW44">
        <v>0</v>
      </c>
      <c r="CX44">
        <v>1</v>
      </c>
      <c r="CY44">
        <v>0</v>
      </c>
      <c r="CZ44">
        <v>0</v>
      </c>
      <c r="DA44">
        <v>0</v>
      </c>
      <c r="DB44">
        <v>0</v>
      </c>
      <c r="DC44">
        <v>0</v>
      </c>
      <c r="DD44">
        <v>0</v>
      </c>
      <c r="DE44">
        <v>0</v>
      </c>
      <c r="DF44">
        <v>1</v>
      </c>
      <c r="DG44">
        <v>1</v>
      </c>
      <c r="DH44">
        <v>1</v>
      </c>
      <c r="DI44">
        <v>1</v>
      </c>
      <c r="DJ44">
        <v>0</v>
      </c>
      <c r="DK44">
        <v>0</v>
      </c>
      <c r="DL44">
        <v>0</v>
      </c>
      <c r="DM44">
        <v>0</v>
      </c>
      <c r="DN44">
        <v>0</v>
      </c>
      <c r="DO44">
        <v>0</v>
      </c>
      <c r="DP44">
        <v>0</v>
      </c>
      <c r="DQ44">
        <v>0</v>
      </c>
      <c r="DR44">
        <v>0</v>
      </c>
      <c r="DS44">
        <v>0</v>
      </c>
      <c r="DT44">
        <v>0</v>
      </c>
      <c r="DU44">
        <v>0</v>
      </c>
      <c r="DV44">
        <v>1</v>
      </c>
      <c r="DW44">
        <v>0</v>
      </c>
      <c r="DX44">
        <v>0</v>
      </c>
      <c r="DY44">
        <v>0</v>
      </c>
      <c r="DZ44">
        <v>0</v>
      </c>
      <c r="EA44">
        <v>0</v>
      </c>
      <c r="EB44">
        <v>0</v>
      </c>
      <c r="EC44">
        <v>0</v>
      </c>
      <c r="ED44">
        <v>0</v>
      </c>
      <c r="EE44">
        <v>0</v>
      </c>
      <c r="EF44">
        <v>0</v>
      </c>
      <c r="EG44">
        <v>0</v>
      </c>
      <c r="EH44">
        <v>0</v>
      </c>
      <c r="EI44">
        <v>0</v>
      </c>
      <c r="EJ44">
        <v>0</v>
      </c>
      <c r="EK44">
        <v>0</v>
      </c>
      <c r="EL44">
        <v>0</v>
      </c>
      <c r="EM44">
        <v>0</v>
      </c>
      <c r="EN44">
        <v>0</v>
      </c>
      <c r="EO44" t="s">
        <v>1137</v>
      </c>
      <c r="EP44">
        <v>0</v>
      </c>
      <c r="EQ44">
        <v>0</v>
      </c>
      <c r="ER44">
        <v>0</v>
      </c>
      <c r="ES44">
        <v>0</v>
      </c>
      <c r="ET44">
        <v>0</v>
      </c>
      <c r="EU44">
        <v>0</v>
      </c>
      <c r="EV44">
        <v>0</v>
      </c>
      <c r="EW44">
        <v>0</v>
      </c>
      <c r="EX44">
        <v>0</v>
      </c>
      <c r="EY44">
        <v>0</v>
      </c>
      <c r="EZ44">
        <v>0</v>
      </c>
      <c r="FA44">
        <v>0</v>
      </c>
      <c r="FB44">
        <v>0</v>
      </c>
      <c r="FC44">
        <v>0</v>
      </c>
      <c r="FD44">
        <v>0</v>
      </c>
      <c r="FE44">
        <v>0</v>
      </c>
      <c r="FF44">
        <v>0</v>
      </c>
      <c r="FG44">
        <v>0</v>
      </c>
      <c r="FH44">
        <v>0</v>
      </c>
      <c r="FI44">
        <v>0</v>
      </c>
      <c r="FJ44">
        <v>0</v>
      </c>
      <c r="FK44">
        <v>0</v>
      </c>
      <c r="FL44">
        <v>0</v>
      </c>
      <c r="FM44">
        <v>0</v>
      </c>
      <c r="FN44">
        <v>0</v>
      </c>
      <c r="FO44">
        <v>0</v>
      </c>
      <c r="FP44">
        <v>0</v>
      </c>
      <c r="FQ44">
        <v>0</v>
      </c>
      <c r="FR44">
        <v>0</v>
      </c>
      <c r="FS44">
        <v>0</v>
      </c>
      <c r="FT44">
        <v>0</v>
      </c>
      <c r="FU44">
        <v>0</v>
      </c>
      <c r="FV44">
        <v>0</v>
      </c>
      <c r="FW44">
        <v>0</v>
      </c>
      <c r="FX44">
        <v>0</v>
      </c>
      <c r="FY44">
        <v>0</v>
      </c>
      <c r="FZ44">
        <v>0</v>
      </c>
      <c r="GA44">
        <v>0</v>
      </c>
      <c r="GB44">
        <v>0</v>
      </c>
      <c r="GC44">
        <v>0</v>
      </c>
      <c r="GD44">
        <v>0</v>
      </c>
      <c r="GE44">
        <v>0</v>
      </c>
      <c r="GF44">
        <v>0</v>
      </c>
      <c r="GG44">
        <v>0</v>
      </c>
      <c r="GH44">
        <v>0</v>
      </c>
      <c r="GI44">
        <v>0</v>
      </c>
      <c r="GJ44">
        <v>0</v>
      </c>
      <c r="GK44">
        <v>0</v>
      </c>
      <c r="GL44">
        <v>0</v>
      </c>
      <c r="GM44">
        <v>0</v>
      </c>
      <c r="GN44">
        <v>0</v>
      </c>
      <c r="GO44">
        <v>0</v>
      </c>
      <c r="GP44">
        <v>0</v>
      </c>
      <c r="GQ44">
        <v>0</v>
      </c>
      <c r="GR44">
        <v>0</v>
      </c>
      <c r="GS44">
        <v>0</v>
      </c>
      <c r="GT44">
        <v>0</v>
      </c>
      <c r="GU44">
        <v>0</v>
      </c>
      <c r="GV44">
        <v>0</v>
      </c>
      <c r="GW44">
        <v>0</v>
      </c>
      <c r="GX44">
        <v>0</v>
      </c>
      <c r="GY44">
        <v>0</v>
      </c>
      <c r="GZ44">
        <v>0</v>
      </c>
      <c r="HA44">
        <v>0</v>
      </c>
      <c r="HB44">
        <v>0</v>
      </c>
      <c r="HC44">
        <v>0</v>
      </c>
      <c r="HD44">
        <v>0</v>
      </c>
      <c r="HE44">
        <v>0</v>
      </c>
      <c r="HF44">
        <v>0</v>
      </c>
      <c r="HG44">
        <v>0</v>
      </c>
      <c r="HH44">
        <v>0</v>
      </c>
      <c r="HI44">
        <v>0</v>
      </c>
      <c r="HJ44">
        <v>0</v>
      </c>
      <c r="HK44">
        <v>0</v>
      </c>
      <c r="HL44">
        <v>0</v>
      </c>
      <c r="HM44">
        <v>0</v>
      </c>
      <c r="HN44">
        <v>0</v>
      </c>
      <c r="HO44">
        <v>0</v>
      </c>
      <c r="HP44">
        <v>0</v>
      </c>
      <c r="HQ44">
        <v>0</v>
      </c>
      <c r="HR44">
        <v>0</v>
      </c>
      <c r="HS44">
        <v>0</v>
      </c>
      <c r="HT44">
        <v>0</v>
      </c>
      <c r="HU44">
        <v>0</v>
      </c>
      <c r="HV44">
        <v>0</v>
      </c>
      <c r="HW44">
        <v>0</v>
      </c>
      <c r="HX44">
        <v>0</v>
      </c>
      <c r="HY44">
        <v>0</v>
      </c>
      <c r="HZ44">
        <v>0</v>
      </c>
      <c r="IA44">
        <v>0</v>
      </c>
      <c r="IB44">
        <v>0</v>
      </c>
      <c r="IC44">
        <v>0</v>
      </c>
      <c r="ID44">
        <v>0</v>
      </c>
      <c r="IE44">
        <v>0</v>
      </c>
      <c r="IF44">
        <v>0</v>
      </c>
      <c r="IG44">
        <v>0</v>
      </c>
      <c r="IH44">
        <v>0</v>
      </c>
      <c r="II44" t="s">
        <v>88</v>
      </c>
      <c r="IJ44" t="s">
        <v>88</v>
      </c>
      <c r="IK44" t="s">
        <v>88</v>
      </c>
      <c r="IL44" t="s">
        <v>88</v>
      </c>
      <c r="IM44" t="s">
        <v>88</v>
      </c>
      <c r="IN44" t="s">
        <v>88</v>
      </c>
      <c r="IO44" t="s">
        <v>88</v>
      </c>
      <c r="IP44" t="s">
        <v>88</v>
      </c>
      <c r="IQ44" t="s">
        <v>88</v>
      </c>
      <c r="IR44" t="s">
        <v>88</v>
      </c>
      <c r="IS44" t="s">
        <v>88</v>
      </c>
      <c r="IT44" t="s">
        <v>88</v>
      </c>
      <c r="IU44" t="s">
        <v>88</v>
      </c>
      <c r="IV44" t="s">
        <v>88</v>
      </c>
      <c r="IW44" t="s">
        <v>88</v>
      </c>
      <c r="IX44">
        <v>0</v>
      </c>
      <c r="IY44">
        <v>0</v>
      </c>
      <c r="IZ44">
        <v>0</v>
      </c>
      <c r="JA44">
        <v>0</v>
      </c>
      <c r="JB44">
        <v>0</v>
      </c>
      <c r="JC44">
        <v>0</v>
      </c>
      <c r="JD44">
        <v>0</v>
      </c>
      <c r="JE44">
        <v>0</v>
      </c>
      <c r="JF44">
        <v>0</v>
      </c>
      <c r="JG44">
        <v>0</v>
      </c>
      <c r="JH44">
        <v>0</v>
      </c>
      <c r="JI44">
        <v>0</v>
      </c>
      <c r="JJ44" s="211">
        <v>0</v>
      </c>
      <c r="JK44" s="211">
        <v>0</v>
      </c>
      <c r="JL44" s="211">
        <v>0</v>
      </c>
      <c r="JM44" s="211">
        <v>0</v>
      </c>
      <c r="JN44" s="211">
        <v>0</v>
      </c>
      <c r="JO44" s="211">
        <v>0</v>
      </c>
      <c r="JP44" s="211">
        <v>0</v>
      </c>
      <c r="JQ44" s="211">
        <v>0</v>
      </c>
      <c r="JR44" s="211">
        <v>0</v>
      </c>
      <c r="JS44" s="211">
        <v>0</v>
      </c>
      <c r="JT44" s="211">
        <v>0</v>
      </c>
      <c r="JU44" s="211">
        <v>0</v>
      </c>
      <c r="JV44" s="211">
        <v>0</v>
      </c>
      <c r="JW44">
        <v>0</v>
      </c>
      <c r="JX44">
        <v>0</v>
      </c>
      <c r="JY44">
        <v>0</v>
      </c>
      <c r="JZ44">
        <v>0</v>
      </c>
      <c r="KA44">
        <v>0</v>
      </c>
      <c r="KB44">
        <v>0</v>
      </c>
      <c r="KC44">
        <v>0</v>
      </c>
      <c r="KD44">
        <v>0</v>
      </c>
      <c r="KE44">
        <v>0</v>
      </c>
      <c r="KF44">
        <v>0</v>
      </c>
      <c r="KG44">
        <v>0</v>
      </c>
      <c r="KH44">
        <v>0</v>
      </c>
      <c r="KI44">
        <v>0</v>
      </c>
      <c r="KJ44" s="205" t="s">
        <v>595</v>
      </c>
      <c r="KK44" t="s">
        <v>88</v>
      </c>
      <c r="KL44" t="s">
        <v>88</v>
      </c>
      <c r="KM44" t="s">
        <v>88</v>
      </c>
      <c r="KN44">
        <v>0</v>
      </c>
      <c r="KO44" t="s">
        <v>88</v>
      </c>
      <c r="KP44" t="s">
        <v>88</v>
      </c>
      <c r="KQ44" t="s">
        <v>88</v>
      </c>
      <c r="KR44" t="s">
        <v>88</v>
      </c>
      <c r="KS44" t="s">
        <v>88</v>
      </c>
      <c r="KT44" t="s">
        <v>88</v>
      </c>
      <c r="KU44" s="205" t="s">
        <v>88</v>
      </c>
      <c r="KV44" t="s">
        <v>595</v>
      </c>
      <c r="KW44" t="s">
        <v>595</v>
      </c>
      <c r="KX44" t="s">
        <v>595</v>
      </c>
      <c r="KY44" t="s">
        <v>595</v>
      </c>
      <c r="KZ44">
        <v>0</v>
      </c>
      <c r="LA44" t="s">
        <v>88</v>
      </c>
      <c r="LB44" t="s">
        <v>88</v>
      </c>
      <c r="LC44" t="s">
        <v>88</v>
      </c>
      <c r="LD44" t="s">
        <v>88</v>
      </c>
      <c r="LE44" t="s">
        <v>88</v>
      </c>
      <c r="LF44" t="s">
        <v>88</v>
      </c>
      <c r="LG44" t="s">
        <v>88</v>
      </c>
      <c r="LH44" s="211">
        <v>0</v>
      </c>
      <c r="LI44" s="211" t="s">
        <v>1031</v>
      </c>
      <c r="LJ44" s="211" t="s">
        <v>1057</v>
      </c>
      <c r="LK44" s="211">
        <v>0</v>
      </c>
      <c r="LL44" s="211">
        <v>0</v>
      </c>
      <c r="LM44" s="211" t="s">
        <v>88</v>
      </c>
      <c r="LN44" s="211" t="s">
        <v>88</v>
      </c>
      <c r="LO44" s="211">
        <v>0</v>
      </c>
      <c r="LP44" s="211">
        <v>0</v>
      </c>
      <c r="LQ44" s="211">
        <v>1546907000</v>
      </c>
      <c r="LR44" s="211">
        <v>0</v>
      </c>
      <c r="LS44" s="211">
        <v>0</v>
      </c>
      <c r="LT44" s="211">
        <v>0</v>
      </c>
      <c r="LU44" s="211">
        <v>0</v>
      </c>
      <c r="LV44" t="s">
        <v>595</v>
      </c>
      <c r="LW44" t="s">
        <v>595</v>
      </c>
      <c r="LX44" t="s">
        <v>595</v>
      </c>
      <c r="LY44" t="s">
        <v>595</v>
      </c>
      <c r="LZ44">
        <v>0</v>
      </c>
      <c r="MA44" t="s">
        <v>88</v>
      </c>
      <c r="MB44" t="s">
        <v>88</v>
      </c>
      <c r="MC44" t="s">
        <v>88</v>
      </c>
      <c r="MD44" t="s">
        <v>88</v>
      </c>
      <c r="ME44" t="s">
        <v>88</v>
      </c>
      <c r="MF44" t="s">
        <v>88</v>
      </c>
      <c r="MG44" t="s">
        <v>88</v>
      </c>
      <c r="MH44">
        <v>0</v>
      </c>
      <c r="MI44">
        <v>0</v>
      </c>
      <c r="MJ44">
        <v>0</v>
      </c>
      <c r="MK44">
        <v>0</v>
      </c>
      <c r="ML44">
        <v>0</v>
      </c>
      <c r="MM44">
        <v>0</v>
      </c>
      <c r="MN44">
        <v>0</v>
      </c>
      <c r="MO44">
        <v>0</v>
      </c>
      <c r="MP44">
        <v>0</v>
      </c>
      <c r="MQ44">
        <v>0</v>
      </c>
      <c r="MR44">
        <v>0</v>
      </c>
      <c r="MS44">
        <v>0</v>
      </c>
      <c r="MT44">
        <v>0</v>
      </c>
      <c r="MU44">
        <v>0</v>
      </c>
      <c r="MV44">
        <v>0</v>
      </c>
      <c r="MW44">
        <v>0</v>
      </c>
      <c r="MX44">
        <v>0</v>
      </c>
      <c r="MY44">
        <v>0</v>
      </c>
      <c r="MZ44">
        <v>0</v>
      </c>
      <c r="NA44">
        <v>0</v>
      </c>
      <c r="NB44">
        <v>0</v>
      </c>
      <c r="NC44">
        <v>0</v>
      </c>
      <c r="ND44">
        <v>0</v>
      </c>
      <c r="NE44">
        <v>0</v>
      </c>
      <c r="NF44">
        <v>0</v>
      </c>
      <c r="NG44">
        <v>0</v>
      </c>
      <c r="NH44">
        <v>0</v>
      </c>
      <c r="NI44" t="s">
        <v>595</v>
      </c>
      <c r="NJ44" t="s">
        <v>595</v>
      </c>
      <c r="NK44" t="s">
        <v>595</v>
      </c>
      <c r="NL44" t="s">
        <v>595</v>
      </c>
      <c r="NM44">
        <v>0</v>
      </c>
      <c r="NN44" t="s">
        <v>88</v>
      </c>
      <c r="NO44" t="s">
        <v>88</v>
      </c>
      <c r="NP44" t="s">
        <v>88</v>
      </c>
      <c r="NQ44" t="s">
        <v>88</v>
      </c>
      <c r="NR44" t="s">
        <v>88</v>
      </c>
      <c r="NS44" t="s">
        <v>88</v>
      </c>
      <c r="NT44" t="s">
        <v>88</v>
      </c>
      <c r="NU44">
        <v>0</v>
      </c>
      <c r="NV44">
        <v>0</v>
      </c>
      <c r="NW44">
        <v>0</v>
      </c>
      <c r="NX44">
        <v>0</v>
      </c>
      <c r="NY44">
        <v>0</v>
      </c>
      <c r="NZ44">
        <v>0</v>
      </c>
      <c r="OA44">
        <v>0</v>
      </c>
      <c r="OB44">
        <v>0</v>
      </c>
      <c r="OC44">
        <v>0</v>
      </c>
      <c r="OD44">
        <v>0</v>
      </c>
      <c r="OE44">
        <v>0</v>
      </c>
      <c r="OF44">
        <v>0</v>
      </c>
      <c r="OG44">
        <v>0</v>
      </c>
      <c r="OH44">
        <v>0</v>
      </c>
      <c r="OI44">
        <v>0</v>
      </c>
      <c r="OJ44">
        <v>0</v>
      </c>
      <c r="OK44">
        <v>0</v>
      </c>
      <c r="OL44">
        <v>0</v>
      </c>
      <c r="OM44">
        <v>0</v>
      </c>
      <c r="ON44">
        <v>0</v>
      </c>
      <c r="OO44">
        <v>0</v>
      </c>
      <c r="OP44">
        <v>0</v>
      </c>
      <c r="OQ44">
        <v>0</v>
      </c>
      <c r="OR44">
        <v>0</v>
      </c>
      <c r="OT44" s="210"/>
      <c r="OU44" t="s">
        <v>1125</v>
      </c>
      <c r="OV44">
        <v>1</v>
      </c>
      <c r="OW44">
        <v>0</v>
      </c>
      <c r="OX44">
        <v>0</v>
      </c>
      <c r="OY44">
        <v>0</v>
      </c>
      <c r="OZ44">
        <v>0</v>
      </c>
      <c r="PA44">
        <v>0</v>
      </c>
      <c r="PB44">
        <v>0</v>
      </c>
      <c r="PC44">
        <v>0</v>
      </c>
      <c r="PD44">
        <v>0</v>
      </c>
      <c r="PE44">
        <v>0</v>
      </c>
      <c r="PF44">
        <v>0</v>
      </c>
      <c r="PG44">
        <v>0</v>
      </c>
      <c r="PH44">
        <v>0</v>
      </c>
      <c r="PI44">
        <v>0</v>
      </c>
      <c r="PJ44">
        <v>0</v>
      </c>
      <c r="PK44">
        <v>0</v>
      </c>
      <c r="PL44">
        <v>0</v>
      </c>
      <c r="PM44">
        <v>0</v>
      </c>
      <c r="PN44">
        <v>0</v>
      </c>
      <c r="PO44">
        <v>0</v>
      </c>
      <c r="PP44">
        <v>0</v>
      </c>
      <c r="PQ44">
        <v>0</v>
      </c>
      <c r="PR44">
        <v>0</v>
      </c>
      <c r="PS44">
        <v>0</v>
      </c>
      <c r="PT44">
        <v>0</v>
      </c>
      <c r="PU44">
        <v>0</v>
      </c>
      <c r="PV44">
        <v>0</v>
      </c>
      <c r="PW44" s="211">
        <v>0</v>
      </c>
      <c r="PX44" s="211">
        <v>0</v>
      </c>
      <c r="PY44" t="s">
        <v>659</v>
      </c>
    </row>
    <row r="45" spans="1:441" ht="15.75" customHeight="1" x14ac:dyDescent="0.35">
      <c r="A45" t="s">
        <v>1138</v>
      </c>
      <c r="B45">
        <v>7869</v>
      </c>
      <c r="C45" t="s">
        <v>1139</v>
      </c>
      <c r="D45" s="208">
        <v>2020110010187</v>
      </c>
      <c r="E45" t="s">
        <v>563</v>
      </c>
      <c r="F45" t="s">
        <v>37</v>
      </c>
      <c r="G45" t="s">
        <v>1032</v>
      </c>
      <c r="H45" t="s">
        <v>1033</v>
      </c>
      <c r="I45" t="s">
        <v>1075</v>
      </c>
      <c r="J45" t="s">
        <v>1035</v>
      </c>
      <c r="K45" t="s">
        <v>1036</v>
      </c>
      <c r="L45" t="s">
        <v>1037</v>
      </c>
      <c r="M45" t="s">
        <v>1038</v>
      </c>
      <c r="N45" t="s">
        <v>1036</v>
      </c>
      <c r="O45" t="s">
        <v>1037</v>
      </c>
      <c r="P45" t="s">
        <v>1038</v>
      </c>
      <c r="Q45" t="s">
        <v>1039</v>
      </c>
      <c r="R45" t="s">
        <v>1040</v>
      </c>
      <c r="S45" t="s">
        <v>1140</v>
      </c>
      <c r="T45" t="s">
        <v>656</v>
      </c>
      <c r="AD45" t="s">
        <v>1141</v>
      </c>
      <c r="AE45" t="s">
        <v>1142</v>
      </c>
      <c r="AG45" t="s">
        <v>88</v>
      </c>
      <c r="AH45" t="s">
        <v>88</v>
      </c>
      <c r="AI45" t="s">
        <v>1143</v>
      </c>
      <c r="AJ45">
        <v>0</v>
      </c>
      <c r="AK45" s="209">
        <v>44055</v>
      </c>
      <c r="AL45">
        <v>1</v>
      </c>
      <c r="AM45">
        <v>2024</v>
      </c>
      <c r="AN45" t="s">
        <v>1144</v>
      </c>
      <c r="AO45" t="s">
        <v>1145</v>
      </c>
      <c r="AP45">
        <v>2020</v>
      </c>
      <c r="AQ45">
        <v>2024</v>
      </c>
      <c r="AR45" t="s">
        <v>44</v>
      </c>
      <c r="AS45" t="s">
        <v>583</v>
      </c>
      <c r="AT45" t="s">
        <v>625</v>
      </c>
      <c r="AU45" t="s">
        <v>585</v>
      </c>
      <c r="AV45" t="s">
        <v>586</v>
      </c>
      <c r="AW45" t="s">
        <v>586</v>
      </c>
      <c r="AX45" t="s">
        <v>586</v>
      </c>
      <c r="AZ45">
        <v>1</v>
      </c>
      <c r="BB45" t="s">
        <v>1146</v>
      </c>
      <c r="BC45" t="s">
        <v>1147</v>
      </c>
      <c r="BD45" t="s">
        <v>981</v>
      </c>
      <c r="BE45" t="s">
        <v>628</v>
      </c>
      <c r="BF45" t="s">
        <v>612</v>
      </c>
      <c r="BG45">
        <v>2</v>
      </c>
      <c r="BH45" s="209">
        <v>45204</v>
      </c>
      <c r="BI45" t="s">
        <v>1053</v>
      </c>
      <c r="BJ45" t="s">
        <v>199</v>
      </c>
      <c r="BK45">
        <v>8</v>
      </c>
      <c r="BL45">
        <v>1</v>
      </c>
      <c r="BM45">
        <v>2</v>
      </c>
      <c r="BN45">
        <v>2</v>
      </c>
      <c r="BO45">
        <v>2</v>
      </c>
      <c r="BP45">
        <v>1</v>
      </c>
      <c r="BW45">
        <v>1</v>
      </c>
      <c r="BX45">
        <v>2</v>
      </c>
      <c r="BY45">
        <v>2</v>
      </c>
      <c r="BZ45">
        <v>2</v>
      </c>
      <c r="CA45">
        <v>1</v>
      </c>
      <c r="CB45">
        <v>2</v>
      </c>
      <c r="CC45">
        <v>2</v>
      </c>
      <c r="CD45">
        <v>2</v>
      </c>
      <c r="CE45">
        <v>1</v>
      </c>
      <c r="CF45">
        <v>0</v>
      </c>
      <c r="CG45" t="s">
        <v>628</v>
      </c>
      <c r="CH45">
        <v>0</v>
      </c>
      <c r="CI45">
        <v>0</v>
      </c>
      <c r="CJ45" t="s">
        <v>628</v>
      </c>
      <c r="CK45" t="s">
        <v>628</v>
      </c>
      <c r="CL45" t="s">
        <v>628</v>
      </c>
      <c r="CM45" t="s">
        <v>628</v>
      </c>
      <c r="CN45">
        <v>1</v>
      </c>
      <c r="CO45">
        <v>2</v>
      </c>
      <c r="CP45">
        <v>2</v>
      </c>
      <c r="CQ45">
        <v>2</v>
      </c>
      <c r="CR45">
        <v>7</v>
      </c>
      <c r="CS45" t="s">
        <v>44</v>
      </c>
      <c r="CT45">
        <v>0</v>
      </c>
      <c r="CU45">
        <v>1</v>
      </c>
      <c r="CV45">
        <v>0</v>
      </c>
      <c r="CW45">
        <v>0</v>
      </c>
      <c r="CX45">
        <v>0</v>
      </c>
      <c r="CY45">
        <v>0</v>
      </c>
      <c r="CZ45">
        <v>0</v>
      </c>
      <c r="DA45">
        <v>0</v>
      </c>
      <c r="DB45">
        <v>0</v>
      </c>
      <c r="DC45">
        <v>0</v>
      </c>
      <c r="DD45">
        <v>0</v>
      </c>
      <c r="DE45">
        <v>0</v>
      </c>
      <c r="DF45">
        <v>1</v>
      </c>
      <c r="DG45">
        <v>1</v>
      </c>
      <c r="DH45">
        <v>1</v>
      </c>
      <c r="DI45">
        <v>1</v>
      </c>
      <c r="DJ45">
        <v>0</v>
      </c>
      <c r="DK45">
        <v>0</v>
      </c>
      <c r="DL45">
        <v>0</v>
      </c>
      <c r="DM45">
        <v>0</v>
      </c>
      <c r="DN45">
        <v>0</v>
      </c>
      <c r="DO45">
        <v>0</v>
      </c>
      <c r="DP45">
        <v>0</v>
      </c>
      <c r="DQ45">
        <v>0</v>
      </c>
      <c r="DR45">
        <v>0</v>
      </c>
      <c r="DS45">
        <v>0</v>
      </c>
      <c r="DT45">
        <v>0</v>
      </c>
      <c r="DU45">
        <v>0</v>
      </c>
      <c r="DV45">
        <v>1</v>
      </c>
      <c r="DW45">
        <v>0</v>
      </c>
      <c r="DX45">
        <v>0</v>
      </c>
      <c r="DY45">
        <v>0</v>
      </c>
      <c r="DZ45">
        <v>0</v>
      </c>
      <c r="EA45">
        <v>0</v>
      </c>
      <c r="EB45">
        <v>0</v>
      </c>
      <c r="EC45">
        <v>0</v>
      </c>
      <c r="ED45">
        <v>0</v>
      </c>
      <c r="EE45">
        <v>0</v>
      </c>
      <c r="EF45">
        <v>0</v>
      </c>
      <c r="EG45">
        <v>0</v>
      </c>
      <c r="EH45">
        <v>0</v>
      </c>
      <c r="EI45">
        <v>0</v>
      </c>
      <c r="EJ45">
        <v>0</v>
      </c>
      <c r="EK45">
        <v>0</v>
      </c>
      <c r="EL45" t="s">
        <v>1148</v>
      </c>
      <c r="EM45">
        <v>0</v>
      </c>
      <c r="EN45">
        <v>0</v>
      </c>
      <c r="EO45">
        <v>0</v>
      </c>
      <c r="EP45">
        <v>0</v>
      </c>
      <c r="EQ45">
        <v>0</v>
      </c>
      <c r="ER45">
        <v>0</v>
      </c>
      <c r="ES45">
        <v>0</v>
      </c>
      <c r="ET45">
        <v>0</v>
      </c>
      <c r="EU45">
        <v>0</v>
      </c>
      <c r="EV45">
        <v>0</v>
      </c>
      <c r="EW45">
        <v>0</v>
      </c>
      <c r="EX45">
        <v>0</v>
      </c>
      <c r="EY45">
        <v>0</v>
      </c>
      <c r="EZ45">
        <v>0</v>
      </c>
      <c r="FA45">
        <v>0</v>
      </c>
      <c r="FB45">
        <v>0</v>
      </c>
      <c r="FC45">
        <v>0</v>
      </c>
      <c r="FD45">
        <v>0</v>
      </c>
      <c r="FE45">
        <v>0</v>
      </c>
      <c r="FF45">
        <v>0</v>
      </c>
      <c r="FG45">
        <v>0</v>
      </c>
      <c r="FH45">
        <v>0</v>
      </c>
      <c r="FI45">
        <v>0</v>
      </c>
      <c r="FJ45">
        <v>0</v>
      </c>
      <c r="FK45">
        <v>0</v>
      </c>
      <c r="FL45">
        <v>0</v>
      </c>
      <c r="FM45">
        <v>0</v>
      </c>
      <c r="FN45">
        <v>0</v>
      </c>
      <c r="FO45">
        <v>0</v>
      </c>
      <c r="FP45">
        <v>0</v>
      </c>
      <c r="FQ45">
        <v>0</v>
      </c>
      <c r="FR45">
        <v>0</v>
      </c>
      <c r="FS45">
        <v>0</v>
      </c>
      <c r="FT45">
        <v>0</v>
      </c>
      <c r="FU45">
        <v>0</v>
      </c>
      <c r="FV45">
        <v>0</v>
      </c>
      <c r="FW45">
        <v>0</v>
      </c>
      <c r="FX45">
        <v>0</v>
      </c>
      <c r="FY45">
        <v>0</v>
      </c>
      <c r="FZ45">
        <v>0</v>
      </c>
      <c r="GA45">
        <v>0</v>
      </c>
      <c r="GB45">
        <v>0</v>
      </c>
      <c r="GC45">
        <v>0</v>
      </c>
      <c r="GD45">
        <v>0</v>
      </c>
      <c r="GE45">
        <v>0</v>
      </c>
      <c r="GF45">
        <v>0</v>
      </c>
      <c r="GG45">
        <v>0</v>
      </c>
      <c r="GH45">
        <v>0</v>
      </c>
      <c r="GI45">
        <v>0</v>
      </c>
      <c r="GJ45">
        <v>0</v>
      </c>
      <c r="GK45">
        <v>0</v>
      </c>
      <c r="GL45">
        <v>0</v>
      </c>
      <c r="GM45">
        <v>0</v>
      </c>
      <c r="GN45">
        <v>0</v>
      </c>
      <c r="GO45">
        <v>0</v>
      </c>
      <c r="GP45">
        <v>0</v>
      </c>
      <c r="GQ45">
        <v>0</v>
      </c>
      <c r="GR45">
        <v>0</v>
      </c>
      <c r="GS45">
        <v>0</v>
      </c>
      <c r="GT45">
        <v>0</v>
      </c>
      <c r="GU45">
        <v>0</v>
      </c>
      <c r="GV45">
        <v>0</v>
      </c>
      <c r="GW45">
        <v>0</v>
      </c>
      <c r="GX45">
        <v>0</v>
      </c>
      <c r="GY45">
        <v>0</v>
      </c>
      <c r="GZ45">
        <v>0</v>
      </c>
      <c r="HA45">
        <v>0</v>
      </c>
      <c r="HB45">
        <v>0</v>
      </c>
      <c r="HC45">
        <v>0</v>
      </c>
      <c r="HD45">
        <v>0</v>
      </c>
      <c r="HE45">
        <v>0</v>
      </c>
      <c r="HF45">
        <v>0</v>
      </c>
      <c r="HG45">
        <v>0</v>
      </c>
      <c r="HH45">
        <v>0</v>
      </c>
      <c r="HI45">
        <v>0</v>
      </c>
      <c r="HJ45">
        <v>0</v>
      </c>
      <c r="HK45">
        <v>0</v>
      </c>
      <c r="HL45">
        <v>0</v>
      </c>
      <c r="HM45">
        <v>0</v>
      </c>
      <c r="HN45">
        <v>0</v>
      </c>
      <c r="HO45">
        <v>0</v>
      </c>
      <c r="HP45">
        <v>0</v>
      </c>
      <c r="HQ45">
        <v>0</v>
      </c>
      <c r="HR45">
        <v>0</v>
      </c>
      <c r="HS45">
        <v>0</v>
      </c>
      <c r="HT45">
        <v>0</v>
      </c>
      <c r="HU45">
        <v>0</v>
      </c>
      <c r="HV45">
        <v>0</v>
      </c>
      <c r="HW45">
        <v>0</v>
      </c>
      <c r="HX45">
        <v>0</v>
      </c>
      <c r="HY45">
        <v>0</v>
      </c>
      <c r="HZ45">
        <v>0</v>
      </c>
      <c r="IA45">
        <v>0</v>
      </c>
      <c r="IB45">
        <v>0</v>
      </c>
      <c r="IC45">
        <v>0</v>
      </c>
      <c r="ID45">
        <v>0</v>
      </c>
      <c r="IE45">
        <v>0</v>
      </c>
      <c r="IF45">
        <v>0</v>
      </c>
      <c r="IG45">
        <v>0</v>
      </c>
      <c r="IH45">
        <v>0</v>
      </c>
      <c r="II45" t="s">
        <v>88</v>
      </c>
      <c r="IJ45" t="s">
        <v>88</v>
      </c>
      <c r="IK45" t="s">
        <v>88</v>
      </c>
      <c r="IL45" t="s">
        <v>88</v>
      </c>
      <c r="IM45" t="s">
        <v>88</v>
      </c>
      <c r="IN45" t="s">
        <v>88</v>
      </c>
      <c r="IO45" t="s">
        <v>88</v>
      </c>
      <c r="IP45" t="s">
        <v>88</v>
      </c>
      <c r="IQ45" t="s">
        <v>88</v>
      </c>
      <c r="IR45" t="s">
        <v>88</v>
      </c>
      <c r="IS45" t="s">
        <v>88</v>
      </c>
      <c r="IT45" t="s">
        <v>88</v>
      </c>
      <c r="IU45" t="s">
        <v>88</v>
      </c>
      <c r="IV45" t="s">
        <v>88</v>
      </c>
      <c r="IW45" t="s">
        <v>88</v>
      </c>
      <c r="IX45">
        <v>0</v>
      </c>
      <c r="IY45">
        <v>0</v>
      </c>
      <c r="IZ45">
        <v>0</v>
      </c>
      <c r="JA45">
        <v>0</v>
      </c>
      <c r="JB45">
        <v>0</v>
      </c>
      <c r="JC45">
        <v>0</v>
      </c>
      <c r="JD45">
        <v>0</v>
      </c>
      <c r="JE45">
        <v>0</v>
      </c>
      <c r="JF45">
        <v>0</v>
      </c>
      <c r="JG45">
        <v>0</v>
      </c>
      <c r="JH45">
        <v>0</v>
      </c>
      <c r="JI45">
        <v>0</v>
      </c>
      <c r="JJ45" s="211">
        <v>0</v>
      </c>
      <c r="JK45" s="211">
        <v>0</v>
      </c>
      <c r="JL45" s="211">
        <v>0</v>
      </c>
      <c r="JM45" s="211">
        <v>0</v>
      </c>
      <c r="JN45" s="211">
        <v>0</v>
      </c>
      <c r="JO45" s="211">
        <v>0</v>
      </c>
      <c r="JP45" s="211">
        <v>0</v>
      </c>
      <c r="JQ45" s="211">
        <v>0</v>
      </c>
      <c r="JR45" s="211">
        <v>0</v>
      </c>
      <c r="JS45" s="211">
        <v>0</v>
      </c>
      <c r="JT45" s="211">
        <v>0</v>
      </c>
      <c r="JU45" s="211">
        <v>0</v>
      </c>
      <c r="JV45" s="211">
        <v>0</v>
      </c>
      <c r="JW45">
        <v>0</v>
      </c>
      <c r="JX45">
        <v>0</v>
      </c>
      <c r="JY45">
        <v>0</v>
      </c>
      <c r="JZ45">
        <v>0</v>
      </c>
      <c r="KA45">
        <v>0</v>
      </c>
      <c r="KB45">
        <v>0</v>
      </c>
      <c r="KC45">
        <v>0</v>
      </c>
      <c r="KD45">
        <v>0</v>
      </c>
      <c r="KE45">
        <v>0</v>
      </c>
      <c r="KF45">
        <v>0</v>
      </c>
      <c r="KG45">
        <v>0</v>
      </c>
      <c r="KH45">
        <v>0</v>
      </c>
      <c r="KI45">
        <v>0</v>
      </c>
      <c r="KJ45" s="205" t="s">
        <v>595</v>
      </c>
      <c r="KK45">
        <v>0</v>
      </c>
      <c r="KL45" t="s">
        <v>88</v>
      </c>
      <c r="KM45" t="s">
        <v>88</v>
      </c>
      <c r="KN45" t="s">
        <v>88</v>
      </c>
      <c r="KO45" t="s">
        <v>88</v>
      </c>
      <c r="KP45" t="s">
        <v>88</v>
      </c>
      <c r="KQ45" t="s">
        <v>88</v>
      </c>
      <c r="KR45" t="s">
        <v>88</v>
      </c>
      <c r="KS45" t="s">
        <v>88</v>
      </c>
      <c r="KT45" t="s">
        <v>88</v>
      </c>
      <c r="KU45" s="205" t="s">
        <v>88</v>
      </c>
      <c r="KV45" t="s">
        <v>595</v>
      </c>
      <c r="KW45">
        <v>0</v>
      </c>
      <c r="KX45">
        <v>0</v>
      </c>
      <c r="KY45">
        <v>0</v>
      </c>
      <c r="KZ45">
        <v>0</v>
      </c>
      <c r="LA45" t="s">
        <v>88</v>
      </c>
      <c r="LB45" t="s">
        <v>88</v>
      </c>
      <c r="LC45" t="s">
        <v>88</v>
      </c>
      <c r="LD45" t="s">
        <v>88</v>
      </c>
      <c r="LE45" t="s">
        <v>88</v>
      </c>
      <c r="LF45" t="s">
        <v>88</v>
      </c>
      <c r="LG45" t="s">
        <v>88</v>
      </c>
      <c r="LH45" s="211">
        <v>0</v>
      </c>
      <c r="LI45" s="211" t="s">
        <v>1059</v>
      </c>
      <c r="LJ45" s="211" t="s">
        <v>1089</v>
      </c>
      <c r="LK45" s="211">
        <v>0</v>
      </c>
      <c r="LL45" s="211">
        <v>0</v>
      </c>
      <c r="LM45" s="211" t="s">
        <v>88</v>
      </c>
      <c r="LN45" s="211" t="s">
        <v>88</v>
      </c>
      <c r="LO45" s="211">
        <v>0</v>
      </c>
      <c r="LP45" s="211">
        <v>0</v>
      </c>
      <c r="LQ45" s="211">
        <v>1546907000</v>
      </c>
      <c r="LR45" s="211">
        <v>0</v>
      </c>
      <c r="LS45" s="211">
        <v>0</v>
      </c>
      <c r="LT45" s="211">
        <v>0</v>
      </c>
      <c r="LU45" s="211">
        <v>0</v>
      </c>
      <c r="LV45" t="s">
        <v>595</v>
      </c>
      <c r="LW45">
        <v>0</v>
      </c>
      <c r="LX45">
        <v>0</v>
      </c>
      <c r="LY45">
        <v>0</v>
      </c>
      <c r="LZ45">
        <v>0</v>
      </c>
      <c r="MA45" t="s">
        <v>88</v>
      </c>
      <c r="MB45" t="s">
        <v>88</v>
      </c>
      <c r="MC45" t="s">
        <v>88</v>
      </c>
      <c r="MD45" t="s">
        <v>88</v>
      </c>
      <c r="ME45" t="s">
        <v>88</v>
      </c>
      <c r="MF45" t="s">
        <v>88</v>
      </c>
      <c r="MG45" t="s">
        <v>88</v>
      </c>
      <c r="MH45">
        <v>0</v>
      </c>
      <c r="MI45">
        <v>0</v>
      </c>
      <c r="MJ45">
        <v>0</v>
      </c>
      <c r="MK45">
        <v>0</v>
      </c>
      <c r="ML45">
        <v>0</v>
      </c>
      <c r="MM45">
        <v>0</v>
      </c>
      <c r="MN45">
        <v>0</v>
      </c>
      <c r="MO45">
        <v>0</v>
      </c>
      <c r="MP45">
        <v>0</v>
      </c>
      <c r="MQ45">
        <v>0</v>
      </c>
      <c r="MR45">
        <v>0</v>
      </c>
      <c r="MS45">
        <v>0</v>
      </c>
      <c r="MT45">
        <v>0</v>
      </c>
      <c r="MU45">
        <v>0</v>
      </c>
      <c r="MV45">
        <v>0</v>
      </c>
      <c r="MW45">
        <v>0</v>
      </c>
      <c r="MX45">
        <v>0</v>
      </c>
      <c r="MY45">
        <v>0</v>
      </c>
      <c r="MZ45">
        <v>0</v>
      </c>
      <c r="NA45">
        <v>0</v>
      </c>
      <c r="NB45">
        <v>0</v>
      </c>
      <c r="NC45">
        <v>0</v>
      </c>
      <c r="ND45">
        <v>0</v>
      </c>
      <c r="NE45">
        <v>0</v>
      </c>
      <c r="NF45">
        <v>0</v>
      </c>
      <c r="NG45">
        <v>0</v>
      </c>
      <c r="NH45">
        <v>0</v>
      </c>
      <c r="NI45" t="s">
        <v>595</v>
      </c>
      <c r="NJ45">
        <v>0</v>
      </c>
      <c r="NK45">
        <v>0</v>
      </c>
      <c r="NL45">
        <v>0</v>
      </c>
      <c r="NM45">
        <v>0</v>
      </c>
      <c r="NN45" t="s">
        <v>88</v>
      </c>
      <c r="NO45" t="s">
        <v>88</v>
      </c>
      <c r="NP45" t="s">
        <v>88</v>
      </c>
      <c r="NQ45" t="s">
        <v>88</v>
      </c>
      <c r="NR45" t="s">
        <v>88</v>
      </c>
      <c r="NS45" t="s">
        <v>88</v>
      </c>
      <c r="NT45" t="s">
        <v>88</v>
      </c>
      <c r="NU45">
        <v>0</v>
      </c>
      <c r="NV45">
        <v>0</v>
      </c>
      <c r="NW45">
        <v>0</v>
      </c>
      <c r="NX45">
        <v>0</v>
      </c>
      <c r="NY45">
        <v>0</v>
      </c>
      <c r="NZ45">
        <v>0</v>
      </c>
      <c r="OA45">
        <v>0</v>
      </c>
      <c r="OB45">
        <v>0</v>
      </c>
      <c r="OC45">
        <v>0</v>
      </c>
      <c r="OD45">
        <v>0</v>
      </c>
      <c r="OE45">
        <v>0</v>
      </c>
      <c r="OF45">
        <v>0</v>
      </c>
      <c r="OG45">
        <v>0</v>
      </c>
      <c r="OH45">
        <v>0</v>
      </c>
      <c r="OI45">
        <v>0</v>
      </c>
      <c r="OJ45">
        <v>0</v>
      </c>
      <c r="OK45">
        <v>0</v>
      </c>
      <c r="OL45">
        <v>0</v>
      </c>
      <c r="OM45">
        <v>0</v>
      </c>
      <c r="ON45">
        <v>0</v>
      </c>
      <c r="OO45">
        <v>0</v>
      </c>
      <c r="OP45">
        <v>0</v>
      </c>
      <c r="OQ45">
        <v>0</v>
      </c>
      <c r="OR45">
        <v>0</v>
      </c>
      <c r="OT45" s="210"/>
      <c r="OU45" t="s">
        <v>1138</v>
      </c>
      <c r="OV45">
        <v>1</v>
      </c>
      <c r="OW45">
        <v>0</v>
      </c>
      <c r="OX45">
        <v>0</v>
      </c>
      <c r="OY45">
        <v>0</v>
      </c>
      <c r="OZ45">
        <v>0</v>
      </c>
      <c r="PA45">
        <v>0</v>
      </c>
      <c r="PB45">
        <v>0</v>
      </c>
      <c r="PC45">
        <v>0</v>
      </c>
      <c r="PD45">
        <v>0</v>
      </c>
      <c r="PE45">
        <v>0</v>
      </c>
      <c r="PF45">
        <v>0</v>
      </c>
      <c r="PG45">
        <v>0</v>
      </c>
      <c r="PH45">
        <v>0</v>
      </c>
      <c r="PI45">
        <v>0</v>
      </c>
      <c r="PJ45">
        <v>0</v>
      </c>
      <c r="PK45">
        <v>0</v>
      </c>
      <c r="PL45">
        <v>0</v>
      </c>
      <c r="PM45">
        <v>0</v>
      </c>
      <c r="PN45">
        <v>0</v>
      </c>
      <c r="PO45">
        <v>0</v>
      </c>
      <c r="PP45">
        <v>0</v>
      </c>
      <c r="PQ45">
        <v>0</v>
      </c>
      <c r="PR45">
        <v>0</v>
      </c>
      <c r="PS45">
        <v>0</v>
      </c>
      <c r="PT45">
        <v>0</v>
      </c>
      <c r="PU45">
        <v>0</v>
      </c>
      <c r="PV45">
        <v>0</v>
      </c>
      <c r="PW45" s="211">
        <v>0</v>
      </c>
      <c r="PX45" s="211">
        <v>0</v>
      </c>
      <c r="PY45" t="s">
        <v>659</v>
      </c>
    </row>
    <row r="46" spans="1:441" ht="15.75" customHeight="1" x14ac:dyDescent="0.35">
      <c r="A46" t="s">
        <v>1149</v>
      </c>
      <c r="B46">
        <v>7869</v>
      </c>
      <c r="C46" t="s">
        <v>1150</v>
      </c>
      <c r="D46" s="208">
        <v>2020110010187</v>
      </c>
      <c r="E46" t="s">
        <v>563</v>
      </c>
      <c r="F46" t="s">
        <v>37</v>
      </c>
      <c r="G46" t="s">
        <v>1032</v>
      </c>
      <c r="H46" t="s">
        <v>1033</v>
      </c>
      <c r="I46" t="s">
        <v>628</v>
      </c>
      <c r="J46" t="s">
        <v>1035</v>
      </c>
      <c r="K46" t="s">
        <v>1036</v>
      </c>
      <c r="L46" t="s">
        <v>1037</v>
      </c>
      <c r="M46" t="s">
        <v>1038</v>
      </c>
      <c r="N46" t="s">
        <v>1036</v>
      </c>
      <c r="O46" t="s">
        <v>1037</v>
      </c>
      <c r="P46" t="s">
        <v>1038</v>
      </c>
      <c r="Q46" t="s">
        <v>1039</v>
      </c>
      <c r="R46" t="s">
        <v>1040</v>
      </c>
      <c r="S46" t="s">
        <v>1151</v>
      </c>
      <c r="T46" t="s">
        <v>1152</v>
      </c>
      <c r="AF46" t="s">
        <v>1152</v>
      </c>
      <c r="AG46" t="s">
        <v>88</v>
      </c>
      <c r="AH46" t="s">
        <v>88</v>
      </c>
      <c r="AI46" t="s">
        <v>1153</v>
      </c>
      <c r="AJ46">
        <v>0</v>
      </c>
      <c r="AK46" s="209">
        <v>44055</v>
      </c>
      <c r="AL46">
        <v>1</v>
      </c>
      <c r="AM46">
        <v>2024</v>
      </c>
      <c r="AN46" t="s">
        <v>1154</v>
      </c>
      <c r="AO46" t="s">
        <v>1155</v>
      </c>
      <c r="AP46">
        <v>2020</v>
      </c>
      <c r="AQ46">
        <v>2024</v>
      </c>
      <c r="AR46" t="s">
        <v>44</v>
      </c>
      <c r="AS46" t="s">
        <v>583</v>
      </c>
      <c r="AT46" t="s">
        <v>625</v>
      </c>
      <c r="AU46" t="s">
        <v>585</v>
      </c>
      <c r="AV46" t="s">
        <v>586</v>
      </c>
      <c r="AW46" t="s">
        <v>586</v>
      </c>
      <c r="AX46" t="s">
        <v>586</v>
      </c>
      <c r="AZ46">
        <v>1</v>
      </c>
      <c r="BB46" t="s">
        <v>1156</v>
      </c>
      <c r="BC46" t="s">
        <v>1157</v>
      </c>
      <c r="BD46" t="s">
        <v>1158</v>
      </c>
      <c r="BE46" t="s">
        <v>628</v>
      </c>
      <c r="BF46" t="s">
        <v>612</v>
      </c>
      <c r="BG46">
        <v>2</v>
      </c>
      <c r="BH46" s="209">
        <v>45204</v>
      </c>
      <c r="BI46" t="s">
        <v>1053</v>
      </c>
      <c r="BJ46" t="s">
        <v>199</v>
      </c>
      <c r="BK46">
        <v>8</v>
      </c>
      <c r="BL46">
        <v>1</v>
      </c>
      <c r="BM46">
        <v>2</v>
      </c>
      <c r="BN46">
        <v>2</v>
      </c>
      <c r="BO46">
        <v>2</v>
      </c>
      <c r="BP46">
        <v>1</v>
      </c>
      <c r="BW46">
        <v>1</v>
      </c>
      <c r="BX46">
        <v>2</v>
      </c>
      <c r="BY46">
        <v>2</v>
      </c>
      <c r="BZ46">
        <v>2</v>
      </c>
      <c r="CA46">
        <v>1</v>
      </c>
      <c r="CB46">
        <v>2</v>
      </c>
      <c r="CC46">
        <v>2</v>
      </c>
      <c r="CD46">
        <v>2</v>
      </c>
      <c r="CE46">
        <v>1</v>
      </c>
      <c r="CF46">
        <v>0</v>
      </c>
      <c r="CG46" t="s">
        <v>628</v>
      </c>
      <c r="CH46">
        <v>0</v>
      </c>
      <c r="CI46">
        <v>0</v>
      </c>
      <c r="CJ46" t="s">
        <v>628</v>
      </c>
      <c r="CK46" t="s">
        <v>628</v>
      </c>
      <c r="CL46" t="s">
        <v>628</v>
      </c>
      <c r="CM46" t="s">
        <v>628</v>
      </c>
      <c r="CN46">
        <v>1</v>
      </c>
      <c r="CO46">
        <v>2</v>
      </c>
      <c r="CP46">
        <v>2</v>
      </c>
      <c r="CQ46">
        <v>2</v>
      </c>
      <c r="CR46">
        <v>7</v>
      </c>
      <c r="CS46" t="s">
        <v>44</v>
      </c>
      <c r="CT46">
        <v>0</v>
      </c>
      <c r="CU46">
        <v>0</v>
      </c>
      <c r="CV46">
        <v>0</v>
      </c>
      <c r="CW46">
        <v>0</v>
      </c>
      <c r="CX46">
        <v>1</v>
      </c>
      <c r="CY46">
        <v>0</v>
      </c>
      <c r="CZ46">
        <v>0</v>
      </c>
      <c r="DA46">
        <v>0</v>
      </c>
      <c r="DB46">
        <v>0</v>
      </c>
      <c r="DC46">
        <v>0</v>
      </c>
      <c r="DD46">
        <v>0</v>
      </c>
      <c r="DE46">
        <v>0</v>
      </c>
      <c r="DF46">
        <v>1</v>
      </c>
      <c r="DG46">
        <v>1</v>
      </c>
      <c r="DH46">
        <v>1</v>
      </c>
      <c r="DI46">
        <v>1</v>
      </c>
      <c r="DJ46">
        <v>0</v>
      </c>
      <c r="DK46">
        <v>0</v>
      </c>
      <c r="DL46">
        <v>0</v>
      </c>
      <c r="DM46">
        <v>0</v>
      </c>
      <c r="DN46">
        <v>0</v>
      </c>
      <c r="DO46">
        <v>0</v>
      </c>
      <c r="DP46">
        <v>0</v>
      </c>
      <c r="DQ46">
        <v>0</v>
      </c>
      <c r="DR46">
        <v>0</v>
      </c>
      <c r="DS46">
        <v>0</v>
      </c>
      <c r="DT46">
        <v>0</v>
      </c>
      <c r="DU46">
        <v>0</v>
      </c>
      <c r="DV46">
        <v>1</v>
      </c>
      <c r="DW46">
        <v>0</v>
      </c>
      <c r="DX46">
        <v>0</v>
      </c>
      <c r="DY46">
        <v>0</v>
      </c>
      <c r="DZ46">
        <v>0</v>
      </c>
      <c r="EA46">
        <v>0</v>
      </c>
      <c r="EB46">
        <v>0</v>
      </c>
      <c r="EC46">
        <v>0</v>
      </c>
      <c r="ED46">
        <v>0</v>
      </c>
      <c r="EE46">
        <v>0</v>
      </c>
      <c r="EF46">
        <v>0</v>
      </c>
      <c r="EG46">
        <v>0</v>
      </c>
      <c r="EH46">
        <v>0</v>
      </c>
      <c r="EI46">
        <v>0</v>
      </c>
      <c r="EJ46">
        <v>0</v>
      </c>
      <c r="EK46">
        <v>0</v>
      </c>
      <c r="EL46">
        <v>0</v>
      </c>
      <c r="EM46">
        <v>0</v>
      </c>
      <c r="EN46">
        <v>0</v>
      </c>
      <c r="EO46" t="s">
        <v>1159</v>
      </c>
      <c r="EP46">
        <v>0</v>
      </c>
      <c r="EQ46">
        <v>0</v>
      </c>
      <c r="ER46">
        <v>0</v>
      </c>
      <c r="ES46">
        <v>0</v>
      </c>
      <c r="ET46">
        <v>0</v>
      </c>
      <c r="EU46">
        <v>0</v>
      </c>
      <c r="EV46">
        <v>0</v>
      </c>
      <c r="EW46">
        <v>0</v>
      </c>
      <c r="EX46">
        <v>0</v>
      </c>
      <c r="EY46">
        <v>0</v>
      </c>
      <c r="EZ46">
        <v>0</v>
      </c>
      <c r="FA46">
        <v>0</v>
      </c>
      <c r="FB46">
        <v>0</v>
      </c>
      <c r="FC46">
        <v>0</v>
      </c>
      <c r="FD46">
        <v>0</v>
      </c>
      <c r="FE46">
        <v>0</v>
      </c>
      <c r="FF46">
        <v>0</v>
      </c>
      <c r="FG46">
        <v>0</v>
      </c>
      <c r="FH46">
        <v>0</v>
      </c>
      <c r="FI46">
        <v>0</v>
      </c>
      <c r="FJ46">
        <v>0</v>
      </c>
      <c r="FK46">
        <v>0</v>
      </c>
      <c r="FL46">
        <v>0</v>
      </c>
      <c r="FM46">
        <v>0</v>
      </c>
      <c r="FN46">
        <v>0</v>
      </c>
      <c r="FO46">
        <v>0</v>
      </c>
      <c r="FP46">
        <v>0</v>
      </c>
      <c r="FQ46">
        <v>0</v>
      </c>
      <c r="FR46">
        <v>0</v>
      </c>
      <c r="FS46">
        <v>0</v>
      </c>
      <c r="FT46">
        <v>0</v>
      </c>
      <c r="FU46">
        <v>0</v>
      </c>
      <c r="FV46">
        <v>0</v>
      </c>
      <c r="FW46">
        <v>0</v>
      </c>
      <c r="FX46">
        <v>0</v>
      </c>
      <c r="FY46">
        <v>0</v>
      </c>
      <c r="FZ46">
        <v>0</v>
      </c>
      <c r="GA46">
        <v>0</v>
      </c>
      <c r="GB46">
        <v>0</v>
      </c>
      <c r="GC46">
        <v>0</v>
      </c>
      <c r="GD46">
        <v>0</v>
      </c>
      <c r="GE46">
        <v>0</v>
      </c>
      <c r="GF46">
        <v>0</v>
      </c>
      <c r="GG46">
        <v>0</v>
      </c>
      <c r="GH46">
        <v>0</v>
      </c>
      <c r="GI46">
        <v>0</v>
      </c>
      <c r="GJ46">
        <v>0</v>
      </c>
      <c r="GK46">
        <v>0</v>
      </c>
      <c r="GL46">
        <v>0</v>
      </c>
      <c r="GM46">
        <v>0</v>
      </c>
      <c r="GN46">
        <v>0</v>
      </c>
      <c r="GO46">
        <v>0</v>
      </c>
      <c r="GP46">
        <v>0</v>
      </c>
      <c r="GQ46">
        <v>0</v>
      </c>
      <c r="GR46">
        <v>0</v>
      </c>
      <c r="GS46">
        <v>0</v>
      </c>
      <c r="GT46">
        <v>0</v>
      </c>
      <c r="GU46">
        <v>0</v>
      </c>
      <c r="GV46">
        <v>0</v>
      </c>
      <c r="GW46">
        <v>0</v>
      </c>
      <c r="GX46">
        <v>0</v>
      </c>
      <c r="GY46">
        <v>0</v>
      </c>
      <c r="GZ46">
        <v>0</v>
      </c>
      <c r="HA46">
        <v>0</v>
      </c>
      <c r="HB46">
        <v>0</v>
      </c>
      <c r="HC46">
        <v>0</v>
      </c>
      <c r="HD46">
        <v>0</v>
      </c>
      <c r="HE46">
        <v>0</v>
      </c>
      <c r="HF46">
        <v>0</v>
      </c>
      <c r="HG46">
        <v>0</v>
      </c>
      <c r="HH46">
        <v>0</v>
      </c>
      <c r="HI46">
        <v>0</v>
      </c>
      <c r="HJ46">
        <v>0</v>
      </c>
      <c r="HK46">
        <v>0</v>
      </c>
      <c r="HL46">
        <v>0</v>
      </c>
      <c r="HM46">
        <v>0</v>
      </c>
      <c r="HN46">
        <v>0</v>
      </c>
      <c r="HO46">
        <v>0</v>
      </c>
      <c r="HP46">
        <v>0</v>
      </c>
      <c r="HQ46">
        <v>0</v>
      </c>
      <c r="HR46">
        <v>0</v>
      </c>
      <c r="HS46">
        <v>0</v>
      </c>
      <c r="HT46">
        <v>0</v>
      </c>
      <c r="HU46">
        <v>0</v>
      </c>
      <c r="HV46">
        <v>0</v>
      </c>
      <c r="HW46">
        <v>0</v>
      </c>
      <c r="HX46">
        <v>0</v>
      </c>
      <c r="HY46">
        <v>0</v>
      </c>
      <c r="HZ46">
        <v>0</v>
      </c>
      <c r="IA46">
        <v>0</v>
      </c>
      <c r="IB46">
        <v>0</v>
      </c>
      <c r="IC46">
        <v>0</v>
      </c>
      <c r="ID46">
        <v>0</v>
      </c>
      <c r="IE46">
        <v>0</v>
      </c>
      <c r="IF46">
        <v>0</v>
      </c>
      <c r="IG46">
        <v>0</v>
      </c>
      <c r="IH46">
        <v>0</v>
      </c>
      <c r="II46" t="s">
        <v>88</v>
      </c>
      <c r="IJ46" t="s">
        <v>88</v>
      </c>
      <c r="IK46" t="s">
        <v>88</v>
      </c>
      <c r="IL46" t="s">
        <v>88</v>
      </c>
      <c r="IM46" t="s">
        <v>88</v>
      </c>
      <c r="IN46" t="s">
        <v>88</v>
      </c>
      <c r="IO46" t="s">
        <v>88</v>
      </c>
      <c r="IP46" t="s">
        <v>88</v>
      </c>
      <c r="IQ46" t="s">
        <v>88</v>
      </c>
      <c r="IR46" t="s">
        <v>88</v>
      </c>
      <c r="IS46" t="s">
        <v>88</v>
      </c>
      <c r="IT46" t="s">
        <v>88</v>
      </c>
      <c r="IU46" t="s">
        <v>88</v>
      </c>
      <c r="IV46" t="s">
        <v>88</v>
      </c>
      <c r="IW46" t="s">
        <v>88</v>
      </c>
      <c r="IX46">
        <v>0</v>
      </c>
      <c r="IY46">
        <v>0</v>
      </c>
      <c r="IZ46">
        <v>0</v>
      </c>
      <c r="JA46">
        <v>0</v>
      </c>
      <c r="JB46">
        <v>0</v>
      </c>
      <c r="JC46">
        <v>0</v>
      </c>
      <c r="JD46">
        <v>0</v>
      </c>
      <c r="JE46">
        <v>0</v>
      </c>
      <c r="JF46">
        <v>0</v>
      </c>
      <c r="JG46">
        <v>0</v>
      </c>
      <c r="JH46">
        <v>0</v>
      </c>
      <c r="JI46">
        <v>0</v>
      </c>
      <c r="JJ46" s="211">
        <v>0</v>
      </c>
      <c r="JK46" s="211">
        <v>0</v>
      </c>
      <c r="JL46" s="211">
        <v>0</v>
      </c>
      <c r="JM46" s="211">
        <v>0</v>
      </c>
      <c r="JN46" s="211">
        <v>0</v>
      </c>
      <c r="JO46" s="211">
        <v>0</v>
      </c>
      <c r="JP46" s="211">
        <v>0</v>
      </c>
      <c r="JQ46" s="211">
        <v>0</v>
      </c>
      <c r="JR46" s="211">
        <v>0</v>
      </c>
      <c r="JS46" s="211">
        <v>0</v>
      </c>
      <c r="JT46" s="211">
        <v>0</v>
      </c>
      <c r="JU46" s="211">
        <v>0</v>
      </c>
      <c r="JV46" s="211">
        <v>0</v>
      </c>
      <c r="JW46">
        <v>0</v>
      </c>
      <c r="JX46">
        <v>0</v>
      </c>
      <c r="JY46">
        <v>0</v>
      </c>
      <c r="JZ46">
        <v>0</v>
      </c>
      <c r="KA46">
        <v>0</v>
      </c>
      <c r="KB46">
        <v>0</v>
      </c>
      <c r="KC46">
        <v>0</v>
      </c>
      <c r="KD46">
        <v>0</v>
      </c>
      <c r="KE46">
        <v>0</v>
      </c>
      <c r="KF46">
        <v>0</v>
      </c>
      <c r="KG46">
        <v>0</v>
      </c>
      <c r="KH46">
        <v>0</v>
      </c>
      <c r="KI46">
        <v>0</v>
      </c>
      <c r="KJ46" s="205" t="s">
        <v>595</v>
      </c>
      <c r="KK46" t="s">
        <v>88</v>
      </c>
      <c r="KL46" t="s">
        <v>88</v>
      </c>
      <c r="KM46" t="s">
        <v>88</v>
      </c>
      <c r="KN46">
        <v>0</v>
      </c>
      <c r="KO46" t="s">
        <v>88</v>
      </c>
      <c r="KP46" t="s">
        <v>88</v>
      </c>
      <c r="KQ46" t="s">
        <v>88</v>
      </c>
      <c r="KR46" t="s">
        <v>88</v>
      </c>
      <c r="KS46" t="s">
        <v>88</v>
      </c>
      <c r="KT46" t="s">
        <v>88</v>
      </c>
      <c r="KU46" s="205" t="s">
        <v>88</v>
      </c>
      <c r="KV46" t="s">
        <v>595</v>
      </c>
      <c r="KW46" t="s">
        <v>595</v>
      </c>
      <c r="KX46" t="s">
        <v>595</v>
      </c>
      <c r="KY46" t="s">
        <v>595</v>
      </c>
      <c r="KZ46">
        <v>0</v>
      </c>
      <c r="LA46" t="s">
        <v>88</v>
      </c>
      <c r="LB46" t="s">
        <v>88</v>
      </c>
      <c r="LC46" t="s">
        <v>88</v>
      </c>
      <c r="LD46" t="s">
        <v>88</v>
      </c>
      <c r="LE46" t="s">
        <v>88</v>
      </c>
      <c r="LF46" t="s">
        <v>88</v>
      </c>
      <c r="LG46" t="s">
        <v>88</v>
      </c>
      <c r="LH46" s="211">
        <v>0</v>
      </c>
      <c r="LI46" s="211" t="s">
        <v>1100</v>
      </c>
      <c r="LJ46" s="211" t="s">
        <v>628</v>
      </c>
      <c r="LK46" s="211" t="s">
        <v>631</v>
      </c>
      <c r="LL46" s="211" t="s">
        <v>88</v>
      </c>
      <c r="LM46" s="211" t="s">
        <v>88</v>
      </c>
      <c r="LN46" s="211" t="s">
        <v>88</v>
      </c>
      <c r="LO46" s="211">
        <v>0</v>
      </c>
      <c r="LP46" s="211">
        <v>0</v>
      </c>
      <c r="LQ46" s="211">
        <v>1546907000</v>
      </c>
      <c r="LR46" s="211">
        <v>0</v>
      </c>
      <c r="LS46" s="211">
        <v>0</v>
      </c>
      <c r="LT46" s="211">
        <v>0</v>
      </c>
      <c r="LU46" s="211">
        <v>0</v>
      </c>
      <c r="LV46" t="s">
        <v>595</v>
      </c>
      <c r="LW46" t="s">
        <v>595</v>
      </c>
      <c r="LX46" t="s">
        <v>595</v>
      </c>
      <c r="LY46" t="s">
        <v>595</v>
      </c>
      <c r="LZ46">
        <v>0</v>
      </c>
      <c r="MA46" t="s">
        <v>88</v>
      </c>
      <c r="MB46" t="s">
        <v>88</v>
      </c>
      <c r="MC46" t="s">
        <v>88</v>
      </c>
      <c r="MD46" t="s">
        <v>88</v>
      </c>
      <c r="ME46" t="s">
        <v>88</v>
      </c>
      <c r="MF46" t="s">
        <v>88</v>
      </c>
      <c r="MG46" t="s">
        <v>88</v>
      </c>
      <c r="MH46">
        <v>0</v>
      </c>
      <c r="MI46">
        <v>0</v>
      </c>
      <c r="MJ46">
        <v>0</v>
      </c>
      <c r="MK46">
        <v>0</v>
      </c>
      <c r="ML46">
        <v>0</v>
      </c>
      <c r="MM46">
        <v>0</v>
      </c>
      <c r="MN46">
        <v>0</v>
      </c>
      <c r="MO46">
        <v>0</v>
      </c>
      <c r="MP46">
        <v>0</v>
      </c>
      <c r="MQ46">
        <v>0</v>
      </c>
      <c r="MR46">
        <v>0</v>
      </c>
      <c r="MS46">
        <v>0</v>
      </c>
      <c r="MT46">
        <v>0</v>
      </c>
      <c r="MU46">
        <v>0</v>
      </c>
      <c r="MV46">
        <v>0</v>
      </c>
      <c r="MW46">
        <v>0</v>
      </c>
      <c r="MX46">
        <v>0</v>
      </c>
      <c r="MY46">
        <v>0</v>
      </c>
      <c r="MZ46">
        <v>0</v>
      </c>
      <c r="NA46">
        <v>0</v>
      </c>
      <c r="NB46">
        <v>0</v>
      </c>
      <c r="NC46">
        <v>0</v>
      </c>
      <c r="ND46">
        <v>0</v>
      </c>
      <c r="NE46">
        <v>0</v>
      </c>
      <c r="NF46">
        <v>0</v>
      </c>
      <c r="NG46">
        <v>0</v>
      </c>
      <c r="NH46">
        <v>0</v>
      </c>
      <c r="NI46" t="s">
        <v>595</v>
      </c>
      <c r="NJ46" t="s">
        <v>595</v>
      </c>
      <c r="NK46" t="s">
        <v>595</v>
      </c>
      <c r="NL46" t="s">
        <v>595</v>
      </c>
      <c r="NM46">
        <v>0</v>
      </c>
      <c r="NN46" t="s">
        <v>88</v>
      </c>
      <c r="NO46" t="s">
        <v>88</v>
      </c>
      <c r="NP46" t="s">
        <v>88</v>
      </c>
      <c r="NQ46" t="s">
        <v>88</v>
      </c>
      <c r="NR46" t="s">
        <v>88</v>
      </c>
      <c r="NS46" t="s">
        <v>88</v>
      </c>
      <c r="NT46" t="s">
        <v>88</v>
      </c>
      <c r="NU46">
        <v>0</v>
      </c>
      <c r="NV46">
        <v>0</v>
      </c>
      <c r="NW46">
        <v>0</v>
      </c>
      <c r="NX46">
        <v>0</v>
      </c>
      <c r="NY46">
        <v>0</v>
      </c>
      <c r="NZ46">
        <v>0</v>
      </c>
      <c r="OA46">
        <v>0</v>
      </c>
      <c r="OB46">
        <v>0</v>
      </c>
      <c r="OC46">
        <v>0</v>
      </c>
      <c r="OD46">
        <v>0</v>
      </c>
      <c r="OE46">
        <v>0</v>
      </c>
      <c r="OF46">
        <v>0</v>
      </c>
      <c r="OG46">
        <v>0</v>
      </c>
      <c r="OH46">
        <v>0</v>
      </c>
      <c r="OI46">
        <v>0</v>
      </c>
      <c r="OJ46">
        <v>0</v>
      </c>
      <c r="OK46">
        <v>0</v>
      </c>
      <c r="OL46">
        <v>0</v>
      </c>
      <c r="OM46">
        <v>0</v>
      </c>
      <c r="ON46">
        <v>0</v>
      </c>
      <c r="OO46">
        <v>0</v>
      </c>
      <c r="OP46">
        <v>0</v>
      </c>
      <c r="OQ46">
        <v>0</v>
      </c>
      <c r="OR46">
        <v>0</v>
      </c>
      <c r="OT46" s="210"/>
      <c r="OU46" t="s">
        <v>1149</v>
      </c>
      <c r="OV46">
        <v>1</v>
      </c>
      <c r="OW46">
        <v>0</v>
      </c>
      <c r="OX46">
        <v>0</v>
      </c>
      <c r="OY46">
        <v>0</v>
      </c>
      <c r="OZ46">
        <v>0</v>
      </c>
      <c r="PA46">
        <v>0</v>
      </c>
      <c r="PB46">
        <v>0</v>
      </c>
      <c r="PC46">
        <v>0</v>
      </c>
      <c r="PD46">
        <v>0</v>
      </c>
      <c r="PE46">
        <v>0</v>
      </c>
      <c r="PF46">
        <v>0</v>
      </c>
      <c r="PG46">
        <v>0</v>
      </c>
      <c r="PH46">
        <v>0</v>
      </c>
      <c r="PI46">
        <v>0</v>
      </c>
      <c r="PJ46">
        <v>0</v>
      </c>
      <c r="PK46">
        <v>0</v>
      </c>
      <c r="PL46">
        <v>0</v>
      </c>
      <c r="PM46">
        <v>0</v>
      </c>
      <c r="PN46">
        <v>0</v>
      </c>
      <c r="PO46">
        <v>0</v>
      </c>
      <c r="PP46">
        <v>0</v>
      </c>
      <c r="PQ46">
        <v>0</v>
      </c>
      <c r="PR46">
        <v>0</v>
      </c>
      <c r="PS46">
        <v>0</v>
      </c>
      <c r="PT46">
        <v>0</v>
      </c>
      <c r="PU46">
        <v>0</v>
      </c>
      <c r="PV46">
        <v>0</v>
      </c>
      <c r="PW46" s="211">
        <v>0</v>
      </c>
      <c r="PX46" s="211">
        <v>0</v>
      </c>
      <c r="PY46" t="s">
        <v>682</v>
      </c>
    </row>
    <row r="47" spans="1:441" ht="15.75" customHeight="1" x14ac:dyDescent="0.35">
      <c r="A47" s="202" t="s">
        <v>1160</v>
      </c>
      <c r="B47" s="202">
        <v>7870</v>
      </c>
      <c r="C47" s="202"/>
      <c r="D47" s="212">
        <v>2020110010186</v>
      </c>
      <c r="E47" s="202" t="s">
        <v>563</v>
      </c>
      <c r="F47" s="202" t="s">
        <v>37</v>
      </c>
      <c r="G47" s="202" t="s">
        <v>564</v>
      </c>
      <c r="H47" s="202" t="s">
        <v>1161</v>
      </c>
      <c r="I47" s="202" t="s">
        <v>1162</v>
      </c>
      <c r="J47" s="202" t="s">
        <v>1163</v>
      </c>
      <c r="K47" s="202" t="s">
        <v>1164</v>
      </c>
      <c r="L47" s="202" t="s">
        <v>1165</v>
      </c>
      <c r="M47" s="202" t="s">
        <v>1166</v>
      </c>
      <c r="N47" s="202" t="s">
        <v>1164</v>
      </c>
      <c r="O47" s="202" t="s">
        <v>1165</v>
      </c>
      <c r="P47" s="202" t="s">
        <v>1164</v>
      </c>
      <c r="Q47" s="202" t="s">
        <v>1167</v>
      </c>
      <c r="R47" s="202" t="s">
        <v>1168</v>
      </c>
      <c r="S47" s="202" t="s">
        <v>1169</v>
      </c>
      <c r="T47" s="202" t="s">
        <v>1170</v>
      </c>
      <c r="U47" s="202"/>
      <c r="V47" s="202"/>
      <c r="W47" s="202"/>
      <c r="X47" s="202"/>
      <c r="Y47" s="202"/>
      <c r="Z47" s="202"/>
      <c r="AA47" s="202"/>
      <c r="AB47" s="202"/>
      <c r="AC47" s="202"/>
      <c r="AD47" s="202"/>
      <c r="AE47" s="202"/>
      <c r="AF47" s="202"/>
      <c r="AG47" t="s">
        <v>88</v>
      </c>
      <c r="AH47" t="s">
        <v>88</v>
      </c>
      <c r="AI47" t="s">
        <v>88</v>
      </c>
      <c r="AJ47" s="202">
        <v>0</v>
      </c>
      <c r="AK47" s="213">
        <v>44055</v>
      </c>
      <c r="AL47" s="202">
        <v>1</v>
      </c>
      <c r="AM47">
        <v>2024</v>
      </c>
      <c r="AN47" s="202" t="s">
        <v>1171</v>
      </c>
      <c r="AO47" s="202" t="s">
        <v>1172</v>
      </c>
      <c r="AP47" s="202">
        <v>2020</v>
      </c>
      <c r="AQ47" s="202">
        <v>2024</v>
      </c>
      <c r="AR47" s="202" t="s">
        <v>33</v>
      </c>
      <c r="AS47" s="202" t="s">
        <v>728</v>
      </c>
      <c r="AT47" s="202" t="s">
        <v>625</v>
      </c>
      <c r="AU47" s="202" t="s">
        <v>585</v>
      </c>
      <c r="AV47" s="202" t="s">
        <v>586</v>
      </c>
      <c r="AW47" s="202">
        <v>0</v>
      </c>
      <c r="AX47" s="202" t="s">
        <v>586</v>
      </c>
      <c r="AY47" s="202"/>
      <c r="AZ47" s="202">
        <v>1</v>
      </c>
      <c r="BA47" s="202"/>
      <c r="BB47" s="202" t="s">
        <v>1173</v>
      </c>
      <c r="BC47" s="202" t="s">
        <v>1174</v>
      </c>
      <c r="BD47" s="202" t="s">
        <v>1174</v>
      </c>
      <c r="BE47" s="202" t="s">
        <v>628</v>
      </c>
      <c r="BF47" s="202" t="s">
        <v>1175</v>
      </c>
      <c r="BG47" s="202">
        <v>1</v>
      </c>
      <c r="BH47" s="213">
        <v>44055</v>
      </c>
      <c r="BI47" s="202" t="s">
        <v>1176</v>
      </c>
      <c r="BJ47" s="202" t="s">
        <v>199</v>
      </c>
      <c r="BK47" s="202">
        <v>1</v>
      </c>
      <c r="BL47" s="202">
        <v>1</v>
      </c>
      <c r="BM47" s="202">
        <v>0</v>
      </c>
      <c r="BN47" s="202">
        <v>0</v>
      </c>
      <c r="BO47" s="202">
        <v>0</v>
      </c>
      <c r="BP47" s="202">
        <v>0</v>
      </c>
      <c r="BQ47" s="202"/>
      <c r="BR47" s="202"/>
      <c r="BS47" s="202"/>
      <c r="BT47" s="202"/>
      <c r="BU47" s="202"/>
      <c r="BV47" s="202"/>
      <c r="BW47" s="202">
        <v>1</v>
      </c>
      <c r="BX47" s="202">
        <v>0</v>
      </c>
      <c r="BY47" s="202">
        <v>0</v>
      </c>
      <c r="BZ47" s="202">
        <v>0</v>
      </c>
      <c r="CA47" s="202">
        <v>0</v>
      </c>
      <c r="CB47" s="202">
        <v>0</v>
      </c>
      <c r="CC47" s="202">
        <v>0</v>
      </c>
      <c r="CD47" t="s">
        <v>88</v>
      </c>
      <c r="CE47" t="s">
        <v>88</v>
      </c>
      <c r="CF47" s="202">
        <v>0</v>
      </c>
      <c r="CG47" s="202" t="s">
        <v>628</v>
      </c>
      <c r="CH47" s="202" t="s">
        <v>628</v>
      </c>
      <c r="CI47" s="202" t="s">
        <v>628</v>
      </c>
      <c r="CJ47" s="202" t="s">
        <v>88</v>
      </c>
      <c r="CK47" s="202" t="s">
        <v>88</v>
      </c>
      <c r="CL47" s="202" t="s">
        <v>88</v>
      </c>
      <c r="CM47" s="202" t="s">
        <v>88</v>
      </c>
      <c r="CN47" s="202">
        <v>1</v>
      </c>
      <c r="CO47" s="202">
        <v>1</v>
      </c>
      <c r="CP47" s="202">
        <v>1</v>
      </c>
      <c r="CQ47" s="202">
        <v>0</v>
      </c>
      <c r="CR47">
        <v>0</v>
      </c>
      <c r="CS47" s="196" t="s">
        <v>44</v>
      </c>
      <c r="CT47" s="202" t="s">
        <v>88</v>
      </c>
      <c r="CU47" s="202" t="s">
        <v>88</v>
      </c>
      <c r="CV47" s="202" t="s">
        <v>88</v>
      </c>
      <c r="CW47" s="202" t="s">
        <v>88</v>
      </c>
      <c r="CX47" s="202" t="s">
        <v>88</v>
      </c>
      <c r="CY47" s="202" t="s">
        <v>88</v>
      </c>
      <c r="CZ47" s="202" t="s">
        <v>88</v>
      </c>
      <c r="DA47" s="202" t="s">
        <v>88</v>
      </c>
      <c r="DB47" s="202" t="s">
        <v>88</v>
      </c>
      <c r="DC47" s="202" t="s">
        <v>88</v>
      </c>
      <c r="DD47" s="202" t="s">
        <v>88</v>
      </c>
      <c r="DE47" s="202" t="s">
        <v>88</v>
      </c>
      <c r="DF47" t="s">
        <v>88</v>
      </c>
      <c r="DG47">
        <v>0</v>
      </c>
      <c r="DH47">
        <v>0</v>
      </c>
      <c r="DI47">
        <v>0</v>
      </c>
      <c r="DJ47" s="202" t="s">
        <v>88</v>
      </c>
      <c r="DK47" s="202" t="s">
        <v>88</v>
      </c>
      <c r="DL47" s="202" t="s">
        <v>88</v>
      </c>
      <c r="DM47" s="202" t="s">
        <v>88</v>
      </c>
      <c r="DN47" s="202" t="s">
        <v>88</v>
      </c>
      <c r="DO47" s="202" t="s">
        <v>88</v>
      </c>
      <c r="DP47" s="202" t="s">
        <v>88</v>
      </c>
      <c r="DQ47" s="202" t="s">
        <v>88</v>
      </c>
      <c r="DR47" s="202" t="s">
        <v>88</v>
      </c>
      <c r="DS47" s="202" t="s">
        <v>88</v>
      </c>
      <c r="DT47" s="202" t="s">
        <v>88</v>
      </c>
      <c r="DU47" s="202" t="s">
        <v>88</v>
      </c>
      <c r="DV47" s="202" t="s">
        <v>88</v>
      </c>
      <c r="DW47" s="202" t="s">
        <v>88</v>
      </c>
      <c r="DX47" s="202" t="s">
        <v>88</v>
      </c>
      <c r="DY47" s="202" t="s">
        <v>88</v>
      </c>
      <c r="DZ47" s="202" t="s">
        <v>88</v>
      </c>
      <c r="EA47" s="202" t="s">
        <v>88</v>
      </c>
      <c r="EB47" s="202" t="s">
        <v>88</v>
      </c>
      <c r="EC47" s="202" t="s">
        <v>88</v>
      </c>
      <c r="ED47" s="202" t="s">
        <v>88</v>
      </c>
      <c r="EE47" s="202" t="s">
        <v>88</v>
      </c>
      <c r="EF47" s="202" t="s">
        <v>88</v>
      </c>
      <c r="EG47" s="202" t="s">
        <v>88</v>
      </c>
      <c r="EH47" s="202" t="s">
        <v>88</v>
      </c>
      <c r="EI47" s="202">
        <v>0</v>
      </c>
      <c r="EJ47" s="202" t="s">
        <v>88</v>
      </c>
      <c r="EK47" s="202" t="s">
        <v>88</v>
      </c>
      <c r="EL47" s="202" t="s">
        <v>88</v>
      </c>
      <c r="EM47" s="202" t="s">
        <v>88</v>
      </c>
      <c r="EN47" s="202" t="s">
        <v>88</v>
      </c>
      <c r="EO47" s="202" t="s">
        <v>88</v>
      </c>
      <c r="EP47" s="202" t="s">
        <v>88</v>
      </c>
      <c r="EQ47" s="202" t="s">
        <v>88</v>
      </c>
      <c r="ER47" s="202" t="s">
        <v>88</v>
      </c>
      <c r="ES47" s="202" t="s">
        <v>88</v>
      </c>
      <c r="ET47" s="202" t="s">
        <v>88</v>
      </c>
      <c r="EU47" s="202" t="s">
        <v>88</v>
      </c>
      <c r="EV47" s="202" t="s">
        <v>88</v>
      </c>
      <c r="EW47" s="202" t="s">
        <v>88</v>
      </c>
      <c r="EX47" s="202" t="s">
        <v>88</v>
      </c>
      <c r="EY47" s="202" t="s">
        <v>88</v>
      </c>
      <c r="EZ47" s="202" t="s">
        <v>88</v>
      </c>
      <c r="FA47" s="202" t="s">
        <v>88</v>
      </c>
      <c r="FB47" s="202" t="s">
        <v>88</v>
      </c>
      <c r="FC47" s="202" t="s">
        <v>88</v>
      </c>
      <c r="FD47" s="202" t="s">
        <v>88</v>
      </c>
      <c r="FE47" s="202" t="s">
        <v>88</v>
      </c>
      <c r="FF47" s="202" t="s">
        <v>88</v>
      </c>
      <c r="FG47" s="202" t="s">
        <v>88</v>
      </c>
      <c r="FH47" s="202" t="s">
        <v>88</v>
      </c>
      <c r="FI47" s="202" t="s">
        <v>88</v>
      </c>
      <c r="FJ47" s="202" t="s">
        <v>88</v>
      </c>
      <c r="FK47" s="202" t="s">
        <v>88</v>
      </c>
      <c r="FL47" s="202" t="s">
        <v>88</v>
      </c>
      <c r="FM47" s="202" t="s">
        <v>88</v>
      </c>
      <c r="FN47" s="202" t="s">
        <v>88</v>
      </c>
      <c r="FO47" s="202" t="s">
        <v>88</v>
      </c>
      <c r="FP47" s="202" t="s">
        <v>88</v>
      </c>
      <c r="FQ47" s="202" t="s">
        <v>88</v>
      </c>
      <c r="FR47" s="202" t="s">
        <v>88</v>
      </c>
      <c r="FS47" s="202" t="s">
        <v>88</v>
      </c>
      <c r="FT47" s="202" t="s">
        <v>88</v>
      </c>
      <c r="FU47" s="202" t="s">
        <v>88</v>
      </c>
      <c r="FV47" s="202" t="s">
        <v>88</v>
      </c>
      <c r="FW47" s="202" t="s">
        <v>88</v>
      </c>
      <c r="FX47" s="202" t="s">
        <v>88</v>
      </c>
      <c r="FY47" s="202" t="s">
        <v>88</v>
      </c>
      <c r="FZ47" s="202" t="s">
        <v>88</v>
      </c>
      <c r="GA47" s="202" t="s">
        <v>88</v>
      </c>
      <c r="GB47" s="202" t="s">
        <v>88</v>
      </c>
      <c r="GC47" s="202" t="s">
        <v>88</v>
      </c>
      <c r="GD47" s="202" t="s">
        <v>88</v>
      </c>
      <c r="GE47" s="202" t="s">
        <v>88</v>
      </c>
      <c r="GF47" s="202" t="s">
        <v>88</v>
      </c>
      <c r="GG47" s="202" t="s">
        <v>88</v>
      </c>
      <c r="GH47" s="202" t="s">
        <v>88</v>
      </c>
      <c r="GI47" s="202" t="s">
        <v>88</v>
      </c>
      <c r="GJ47" s="202" t="s">
        <v>88</v>
      </c>
      <c r="GK47" s="202" t="s">
        <v>88</v>
      </c>
      <c r="GL47" s="202" t="s">
        <v>88</v>
      </c>
      <c r="GM47" s="202" t="s">
        <v>88</v>
      </c>
      <c r="GN47" s="202" t="s">
        <v>88</v>
      </c>
      <c r="GO47" s="202" t="s">
        <v>88</v>
      </c>
      <c r="GP47" s="202" t="s">
        <v>88</v>
      </c>
      <c r="GQ47" s="202" t="s">
        <v>88</v>
      </c>
      <c r="GR47" s="202" t="s">
        <v>88</v>
      </c>
      <c r="GS47" s="202" t="s">
        <v>88</v>
      </c>
      <c r="GT47" s="202" t="s">
        <v>88</v>
      </c>
      <c r="GU47" s="202" t="s">
        <v>88</v>
      </c>
      <c r="GV47" s="202" t="s">
        <v>88</v>
      </c>
      <c r="GW47" s="202" t="s">
        <v>88</v>
      </c>
      <c r="GX47" s="202" t="s">
        <v>88</v>
      </c>
      <c r="GY47" s="202" t="s">
        <v>88</v>
      </c>
      <c r="GZ47" s="202" t="s">
        <v>88</v>
      </c>
      <c r="HA47" s="202" t="s">
        <v>88</v>
      </c>
      <c r="HB47" s="202" t="s">
        <v>88</v>
      </c>
      <c r="HC47" s="202" t="s">
        <v>88</v>
      </c>
      <c r="HD47" s="202" t="s">
        <v>88</v>
      </c>
      <c r="HE47" s="202" t="s">
        <v>88</v>
      </c>
      <c r="HF47" s="202" t="s">
        <v>88</v>
      </c>
      <c r="HG47" s="202" t="s">
        <v>88</v>
      </c>
      <c r="HH47" s="202" t="s">
        <v>88</v>
      </c>
      <c r="HI47" s="202" t="s">
        <v>88</v>
      </c>
      <c r="HJ47" s="202" t="s">
        <v>88</v>
      </c>
      <c r="HK47" s="202" t="s">
        <v>88</v>
      </c>
      <c r="HL47" s="202" t="s">
        <v>88</v>
      </c>
      <c r="HM47" s="202" t="s">
        <v>88</v>
      </c>
      <c r="HN47" s="202" t="s">
        <v>88</v>
      </c>
      <c r="HO47" s="202" t="s">
        <v>88</v>
      </c>
      <c r="HP47" s="202" t="s">
        <v>88</v>
      </c>
      <c r="HQ47" s="202" t="s">
        <v>88</v>
      </c>
      <c r="HR47" s="202" t="s">
        <v>88</v>
      </c>
      <c r="HS47" s="202" t="s">
        <v>88</v>
      </c>
      <c r="HT47" s="202" t="s">
        <v>88</v>
      </c>
      <c r="HU47" s="202" t="s">
        <v>88</v>
      </c>
      <c r="HV47" s="202" t="s">
        <v>88</v>
      </c>
      <c r="HW47" s="202" t="s">
        <v>88</v>
      </c>
      <c r="HX47" s="202" t="s">
        <v>88</v>
      </c>
      <c r="HY47" s="202" t="s">
        <v>88</v>
      </c>
      <c r="HZ47" s="202" t="s">
        <v>88</v>
      </c>
      <c r="IA47" s="202" t="s">
        <v>88</v>
      </c>
      <c r="IB47" s="202" t="s">
        <v>88</v>
      </c>
      <c r="IC47" s="202" t="s">
        <v>88</v>
      </c>
      <c r="ID47" s="202" t="s">
        <v>88</v>
      </c>
      <c r="IE47" s="202" t="s">
        <v>88</v>
      </c>
      <c r="IF47" s="202" t="s">
        <v>88</v>
      </c>
      <c r="IG47" s="202" t="s">
        <v>88</v>
      </c>
      <c r="IH47" s="202" t="s">
        <v>88</v>
      </c>
      <c r="II47" s="202" t="s">
        <v>88</v>
      </c>
      <c r="IJ47" s="202" t="s">
        <v>88</v>
      </c>
      <c r="IK47" s="202" t="s">
        <v>88</v>
      </c>
      <c r="IL47" s="202" t="s">
        <v>88</v>
      </c>
      <c r="IM47" s="202" t="s">
        <v>88</v>
      </c>
      <c r="IN47" s="202" t="s">
        <v>88</v>
      </c>
      <c r="IO47" s="202" t="s">
        <v>88</v>
      </c>
      <c r="IP47" s="202" t="s">
        <v>88</v>
      </c>
      <c r="IQ47" s="202" t="s">
        <v>88</v>
      </c>
      <c r="IR47" s="202" t="s">
        <v>88</v>
      </c>
      <c r="IS47" s="202" t="s">
        <v>88</v>
      </c>
      <c r="IT47" s="202" t="s">
        <v>88</v>
      </c>
      <c r="IU47" s="202" t="s">
        <v>88</v>
      </c>
      <c r="IV47" s="202" t="s">
        <v>88</v>
      </c>
      <c r="IW47" s="202" t="s">
        <v>88</v>
      </c>
      <c r="IX47" s="202" t="s">
        <v>88</v>
      </c>
      <c r="IY47" s="202" t="s">
        <v>88</v>
      </c>
      <c r="IZ47" s="202" t="s">
        <v>88</v>
      </c>
      <c r="JA47" s="202" t="s">
        <v>88</v>
      </c>
      <c r="JB47" s="202" t="s">
        <v>88</v>
      </c>
      <c r="JC47" s="202" t="s">
        <v>88</v>
      </c>
      <c r="JD47" s="202" t="s">
        <v>88</v>
      </c>
      <c r="JE47" s="202" t="s">
        <v>88</v>
      </c>
      <c r="JF47" s="202" t="s">
        <v>88</v>
      </c>
      <c r="JG47" s="202" t="s">
        <v>88</v>
      </c>
      <c r="JH47" s="202" t="s">
        <v>88</v>
      </c>
      <c r="JI47" s="202" t="s">
        <v>88</v>
      </c>
      <c r="JJ47" s="214">
        <v>0</v>
      </c>
      <c r="JK47" s="214" t="s">
        <v>631</v>
      </c>
      <c r="JL47" s="214" t="s">
        <v>631</v>
      </c>
      <c r="JM47" s="214" t="s">
        <v>631</v>
      </c>
      <c r="JN47" s="214" t="s">
        <v>631</v>
      </c>
      <c r="JO47" s="214" t="s">
        <v>631</v>
      </c>
      <c r="JP47" s="214" t="s">
        <v>631</v>
      </c>
      <c r="JQ47" s="214" t="s">
        <v>631</v>
      </c>
      <c r="JR47" s="214" t="s">
        <v>631</v>
      </c>
      <c r="JS47" s="214" t="s">
        <v>631</v>
      </c>
      <c r="JT47" s="214" t="s">
        <v>631</v>
      </c>
      <c r="JU47" s="214" t="s">
        <v>631</v>
      </c>
      <c r="JV47" s="214" t="s">
        <v>631</v>
      </c>
      <c r="JW47" s="202">
        <v>0</v>
      </c>
      <c r="JX47" s="202">
        <v>0</v>
      </c>
      <c r="JY47" s="202">
        <v>0</v>
      </c>
      <c r="JZ47" s="202">
        <v>0</v>
      </c>
      <c r="KA47" s="202">
        <v>0</v>
      </c>
      <c r="KB47" s="202">
        <v>0</v>
      </c>
      <c r="KC47" s="202">
        <v>0</v>
      </c>
      <c r="KD47" s="202">
        <v>0</v>
      </c>
      <c r="KE47" s="202">
        <v>0</v>
      </c>
      <c r="KF47" s="202">
        <v>0</v>
      </c>
      <c r="KG47" s="202">
        <v>0</v>
      </c>
      <c r="KH47" s="202">
        <v>0</v>
      </c>
      <c r="KI47" s="202">
        <v>0</v>
      </c>
      <c r="KJ47" s="205" t="s">
        <v>595</v>
      </c>
      <c r="KK47" s="202" t="s">
        <v>88</v>
      </c>
      <c r="KL47" s="202" t="s">
        <v>88</v>
      </c>
      <c r="KM47" s="202" t="s">
        <v>88</v>
      </c>
      <c r="KN47" s="202" t="s">
        <v>88</v>
      </c>
      <c r="KO47" s="202" t="s">
        <v>88</v>
      </c>
      <c r="KP47" s="202" t="s">
        <v>88</v>
      </c>
      <c r="KQ47" s="202" t="s">
        <v>88</v>
      </c>
      <c r="KR47" s="202" t="s">
        <v>88</v>
      </c>
      <c r="KS47" s="202" t="s">
        <v>88</v>
      </c>
      <c r="KT47" s="202" t="s">
        <v>88</v>
      </c>
      <c r="KU47" s="205" t="s">
        <v>88</v>
      </c>
      <c r="KV47" s="202" t="s">
        <v>595</v>
      </c>
      <c r="KW47" s="202" t="s">
        <v>595</v>
      </c>
      <c r="KX47" s="202" t="s">
        <v>595</v>
      </c>
      <c r="KY47" s="202" t="s">
        <v>595</v>
      </c>
      <c r="KZ47" s="202" t="s">
        <v>595</v>
      </c>
      <c r="LA47" s="202" t="s">
        <v>88</v>
      </c>
      <c r="LB47" s="202" t="s">
        <v>88</v>
      </c>
      <c r="LC47" s="202" t="s">
        <v>88</v>
      </c>
      <c r="LD47" s="202" t="s">
        <v>88</v>
      </c>
      <c r="LE47" s="202" t="s">
        <v>88</v>
      </c>
      <c r="LF47" s="202" t="s">
        <v>88</v>
      </c>
      <c r="LG47" s="202" t="s">
        <v>88</v>
      </c>
      <c r="LH47" s="214" t="s">
        <v>595</v>
      </c>
      <c r="LI47" s="214" t="s">
        <v>1177</v>
      </c>
      <c r="LJ47" s="214" t="s">
        <v>1178</v>
      </c>
      <c r="LK47" s="211">
        <v>0</v>
      </c>
      <c r="LL47" s="214">
        <v>0</v>
      </c>
      <c r="LM47" s="214">
        <v>0</v>
      </c>
      <c r="LN47" s="214">
        <v>0</v>
      </c>
      <c r="LO47" s="214">
        <v>0</v>
      </c>
      <c r="LP47" s="214">
        <v>0</v>
      </c>
      <c r="LQ47" s="214">
        <v>3554794000</v>
      </c>
      <c r="LR47" s="214">
        <v>0</v>
      </c>
      <c r="LS47" s="214">
        <v>0</v>
      </c>
      <c r="LT47" s="214">
        <v>0</v>
      </c>
      <c r="LU47" s="211">
        <v>0</v>
      </c>
      <c r="LV47" t="s">
        <v>595</v>
      </c>
      <c r="LW47" s="202" t="s">
        <v>595</v>
      </c>
      <c r="LX47" s="202" t="s">
        <v>595</v>
      </c>
      <c r="LY47" s="202" t="s">
        <v>595</v>
      </c>
      <c r="LZ47" s="202" t="s">
        <v>595</v>
      </c>
      <c r="MA47" s="202" t="s">
        <v>88</v>
      </c>
      <c r="MB47" s="202" t="s">
        <v>88</v>
      </c>
      <c r="MC47" s="202" t="s">
        <v>88</v>
      </c>
      <c r="MD47" s="202" t="s">
        <v>88</v>
      </c>
      <c r="ME47" s="202" t="s">
        <v>88</v>
      </c>
      <c r="MF47" s="202" t="s">
        <v>88</v>
      </c>
      <c r="MG47" s="202" t="s">
        <v>88</v>
      </c>
      <c r="MH47">
        <v>0</v>
      </c>
      <c r="MI47">
        <v>0</v>
      </c>
      <c r="MJ47">
        <v>0</v>
      </c>
      <c r="MK47" s="202">
        <v>0</v>
      </c>
      <c r="ML47" s="202">
        <v>0</v>
      </c>
      <c r="MM47" s="202">
        <v>0</v>
      </c>
      <c r="MN47" s="202">
        <v>0</v>
      </c>
      <c r="MO47" s="202">
        <v>0</v>
      </c>
      <c r="MP47" s="202">
        <v>0</v>
      </c>
      <c r="MQ47" s="202">
        <v>0</v>
      </c>
      <c r="MR47" s="202">
        <v>0</v>
      </c>
      <c r="MS47" s="202">
        <v>0</v>
      </c>
      <c r="MT47" s="202">
        <v>0</v>
      </c>
      <c r="MU47" s="202">
        <v>0</v>
      </c>
      <c r="MV47" s="202">
        <v>0</v>
      </c>
      <c r="MW47" s="202">
        <v>0</v>
      </c>
      <c r="MX47" s="202">
        <v>0</v>
      </c>
      <c r="MY47" s="202">
        <v>0</v>
      </c>
      <c r="MZ47" s="202">
        <v>0</v>
      </c>
      <c r="NA47" s="202">
        <v>0</v>
      </c>
      <c r="NB47" s="202">
        <v>0</v>
      </c>
      <c r="NC47" s="202">
        <v>0</v>
      </c>
      <c r="ND47" s="202">
        <v>0</v>
      </c>
      <c r="NE47" s="202">
        <v>0</v>
      </c>
      <c r="NF47" s="202">
        <v>0</v>
      </c>
      <c r="NG47" s="202">
        <v>0</v>
      </c>
      <c r="NH47" s="202">
        <v>0</v>
      </c>
      <c r="NI47" s="202" t="s">
        <v>595</v>
      </c>
      <c r="NJ47" s="202" t="s">
        <v>595</v>
      </c>
      <c r="NK47" s="202" t="s">
        <v>595</v>
      </c>
      <c r="NL47" s="202" t="s">
        <v>595</v>
      </c>
      <c r="NM47" s="202" t="s">
        <v>595</v>
      </c>
      <c r="NN47" s="202" t="s">
        <v>88</v>
      </c>
      <c r="NO47" s="202" t="s">
        <v>88</v>
      </c>
      <c r="NP47" s="202" t="s">
        <v>88</v>
      </c>
      <c r="NQ47" s="202" t="s">
        <v>88</v>
      </c>
      <c r="NR47" s="202" t="s">
        <v>88</v>
      </c>
      <c r="NS47" s="202" t="s">
        <v>88</v>
      </c>
      <c r="NT47" s="202" t="s">
        <v>88</v>
      </c>
      <c r="NU47" s="202">
        <v>0</v>
      </c>
      <c r="NV47" s="202">
        <v>0</v>
      </c>
      <c r="NW47" s="202">
        <v>0</v>
      </c>
      <c r="NX47" s="202">
        <v>0</v>
      </c>
      <c r="NY47" s="202">
        <v>0</v>
      </c>
      <c r="NZ47" s="202">
        <v>0</v>
      </c>
      <c r="OA47" s="202">
        <v>0</v>
      </c>
      <c r="OB47" s="202">
        <v>0</v>
      </c>
      <c r="OC47" s="202">
        <v>0</v>
      </c>
      <c r="OD47" s="202">
        <v>0</v>
      </c>
      <c r="OE47" s="202">
        <v>0</v>
      </c>
      <c r="OF47" s="202">
        <v>0</v>
      </c>
      <c r="OG47" s="202">
        <v>0</v>
      </c>
      <c r="OH47" s="202">
        <v>0</v>
      </c>
      <c r="OI47" s="202">
        <v>0</v>
      </c>
      <c r="OJ47" s="202">
        <v>0</v>
      </c>
      <c r="OK47" s="202">
        <v>0</v>
      </c>
      <c r="OL47" s="202">
        <v>0</v>
      </c>
      <c r="OM47" s="202">
        <v>0</v>
      </c>
      <c r="ON47" s="202">
        <v>0</v>
      </c>
      <c r="OO47" s="202">
        <v>0</v>
      </c>
      <c r="OP47" s="202">
        <v>0</v>
      </c>
      <c r="OQ47" s="202">
        <v>0</v>
      </c>
      <c r="OR47" s="202">
        <v>0</v>
      </c>
      <c r="OS47" s="207" t="s">
        <v>1179</v>
      </c>
      <c r="OT47" s="207" t="s">
        <v>1180</v>
      </c>
      <c r="OU47" s="202" t="s">
        <v>1160</v>
      </c>
      <c r="OV47">
        <v>0</v>
      </c>
      <c r="OW47" t="s">
        <v>88</v>
      </c>
      <c r="OX47" t="s">
        <v>88</v>
      </c>
      <c r="OY47" t="s">
        <v>88</v>
      </c>
      <c r="OZ47" t="s">
        <v>88</v>
      </c>
      <c r="PA47" t="s">
        <v>88</v>
      </c>
      <c r="PB47" t="s">
        <v>88</v>
      </c>
      <c r="PC47" t="s">
        <v>88</v>
      </c>
      <c r="PD47" t="s">
        <v>88</v>
      </c>
      <c r="PE47" t="s">
        <v>88</v>
      </c>
      <c r="PF47" t="s">
        <v>88</v>
      </c>
      <c r="PG47" t="s">
        <v>88</v>
      </c>
      <c r="PH47" t="s">
        <v>88</v>
      </c>
      <c r="PI47" t="s">
        <v>88</v>
      </c>
      <c r="PJ47" t="s">
        <v>88</v>
      </c>
      <c r="PK47" t="s">
        <v>88</v>
      </c>
      <c r="PL47" t="s">
        <v>88</v>
      </c>
      <c r="PM47" t="s">
        <v>88</v>
      </c>
      <c r="PN47" t="s">
        <v>88</v>
      </c>
      <c r="PO47" t="s">
        <v>88</v>
      </c>
      <c r="PP47" t="s">
        <v>88</v>
      </c>
      <c r="PQ47" t="s">
        <v>88</v>
      </c>
      <c r="PR47" t="s">
        <v>88</v>
      </c>
      <c r="PS47" t="s">
        <v>88</v>
      </c>
      <c r="PT47" t="s">
        <v>88</v>
      </c>
      <c r="PU47" t="s">
        <v>88</v>
      </c>
      <c r="PV47" t="s">
        <v>88</v>
      </c>
      <c r="PW47" s="211">
        <v>0</v>
      </c>
      <c r="PX47" s="211">
        <v>0</v>
      </c>
      <c r="PY47" s="202" t="s">
        <v>1181</v>
      </c>
    </row>
    <row r="48" spans="1:441" ht="15.75" customHeight="1" x14ac:dyDescent="0.35">
      <c r="A48" t="s">
        <v>58</v>
      </c>
      <c r="B48">
        <v>7870</v>
      </c>
      <c r="D48" s="208">
        <v>2020110010186</v>
      </c>
      <c r="E48" t="s">
        <v>563</v>
      </c>
      <c r="F48" t="s">
        <v>37</v>
      </c>
      <c r="G48" t="s">
        <v>564</v>
      </c>
      <c r="H48" t="s">
        <v>1161</v>
      </c>
      <c r="I48" t="s">
        <v>1162</v>
      </c>
      <c r="J48" t="s">
        <v>1163</v>
      </c>
      <c r="K48" t="s">
        <v>1164</v>
      </c>
      <c r="L48" t="s">
        <v>1165</v>
      </c>
      <c r="M48" t="s">
        <v>1166</v>
      </c>
      <c r="N48" t="s">
        <v>1164</v>
      </c>
      <c r="O48" t="s">
        <v>1165</v>
      </c>
      <c r="P48" t="s">
        <v>1164</v>
      </c>
      <c r="Q48" t="s">
        <v>1167</v>
      </c>
      <c r="R48" t="s">
        <v>1168</v>
      </c>
      <c r="S48" t="s">
        <v>1182</v>
      </c>
      <c r="T48" t="s">
        <v>1183</v>
      </c>
      <c r="Z48" t="s">
        <v>1182</v>
      </c>
      <c r="AA48" t="s">
        <v>1183</v>
      </c>
      <c r="AG48" t="s">
        <v>88</v>
      </c>
      <c r="AH48" t="s">
        <v>88</v>
      </c>
      <c r="AI48" t="s">
        <v>1184</v>
      </c>
      <c r="AJ48">
        <v>0</v>
      </c>
      <c r="AK48" s="209">
        <v>44055</v>
      </c>
      <c r="AL48">
        <v>1</v>
      </c>
      <c r="AM48">
        <v>2024</v>
      </c>
      <c r="AN48" t="s">
        <v>1185</v>
      </c>
      <c r="AO48" t="s">
        <v>1186</v>
      </c>
      <c r="AP48">
        <v>2020</v>
      </c>
      <c r="AQ48">
        <v>2024</v>
      </c>
      <c r="AR48" t="s">
        <v>33</v>
      </c>
      <c r="AS48" t="s">
        <v>728</v>
      </c>
      <c r="AT48" s="196" t="s">
        <v>584</v>
      </c>
      <c r="AU48" t="s">
        <v>585</v>
      </c>
      <c r="AV48" t="s">
        <v>586</v>
      </c>
      <c r="AW48">
        <v>0</v>
      </c>
      <c r="AX48" t="s">
        <v>586</v>
      </c>
      <c r="AZ48">
        <v>1</v>
      </c>
      <c r="BB48" s="210" t="s">
        <v>1187</v>
      </c>
      <c r="BC48" t="s">
        <v>1188</v>
      </c>
      <c r="BD48" t="s">
        <v>1188</v>
      </c>
      <c r="BF48" t="s">
        <v>1189</v>
      </c>
      <c r="BG48">
        <v>3</v>
      </c>
      <c r="BH48" s="209">
        <v>45204</v>
      </c>
      <c r="BI48" t="s">
        <v>1190</v>
      </c>
      <c r="BJ48" t="s">
        <v>199</v>
      </c>
      <c r="BK48">
        <v>9.6</v>
      </c>
      <c r="BL48">
        <v>0</v>
      </c>
      <c r="BM48">
        <v>6.8</v>
      </c>
      <c r="BN48">
        <v>7.4</v>
      </c>
      <c r="BO48">
        <v>9.6</v>
      </c>
      <c r="BP48">
        <v>9.6</v>
      </c>
      <c r="BW48">
        <v>0</v>
      </c>
      <c r="BX48">
        <v>6.8</v>
      </c>
      <c r="BY48">
        <v>7.4</v>
      </c>
      <c r="BZ48">
        <v>8</v>
      </c>
      <c r="CA48">
        <v>9.6</v>
      </c>
      <c r="CB48">
        <v>6.8</v>
      </c>
      <c r="CC48">
        <v>9.3800000000000008</v>
      </c>
      <c r="CD48">
        <v>9.6</v>
      </c>
      <c r="CE48">
        <v>9.6</v>
      </c>
      <c r="CF48">
        <v>0</v>
      </c>
      <c r="CG48" t="s">
        <v>628</v>
      </c>
      <c r="CH48" t="s">
        <v>628</v>
      </c>
      <c r="CI48" t="s">
        <v>628</v>
      </c>
      <c r="CJ48" t="s">
        <v>628</v>
      </c>
      <c r="CK48" t="s">
        <v>628</v>
      </c>
      <c r="CL48" t="s">
        <v>628</v>
      </c>
      <c r="CM48" t="s">
        <v>628</v>
      </c>
      <c r="CN48">
        <v>0</v>
      </c>
      <c r="CO48">
        <v>9.5</v>
      </c>
      <c r="CP48">
        <v>9.3800000000000008</v>
      </c>
      <c r="CQ48">
        <v>9.6</v>
      </c>
      <c r="CR48">
        <v>9.6</v>
      </c>
      <c r="CS48" t="s">
        <v>44</v>
      </c>
      <c r="CT48">
        <v>0</v>
      </c>
      <c r="CU48">
        <v>0</v>
      </c>
      <c r="CV48">
        <v>0</v>
      </c>
      <c r="CW48">
        <v>0</v>
      </c>
      <c r="CX48">
        <v>9.6</v>
      </c>
      <c r="CY48">
        <v>0</v>
      </c>
      <c r="CZ48">
        <v>0</v>
      </c>
      <c r="DA48">
        <v>0</v>
      </c>
      <c r="DB48">
        <v>0</v>
      </c>
      <c r="DC48">
        <v>0</v>
      </c>
      <c r="DD48">
        <v>0</v>
      </c>
      <c r="DE48">
        <v>0</v>
      </c>
      <c r="DF48">
        <v>9.6</v>
      </c>
      <c r="DG48">
        <v>19.2</v>
      </c>
      <c r="DH48">
        <v>9.6</v>
      </c>
      <c r="DI48">
        <v>9.6</v>
      </c>
      <c r="DJ48">
        <v>0</v>
      </c>
      <c r="DK48">
        <v>0</v>
      </c>
      <c r="DL48" t="s">
        <v>1191</v>
      </c>
      <c r="DM48">
        <v>0</v>
      </c>
      <c r="DN48">
        <v>9.6</v>
      </c>
      <c r="DO48">
        <v>0</v>
      </c>
      <c r="DP48">
        <v>0</v>
      </c>
      <c r="DQ48">
        <v>0</v>
      </c>
      <c r="DR48">
        <v>0</v>
      </c>
      <c r="DS48">
        <v>0</v>
      </c>
      <c r="DT48">
        <v>0</v>
      </c>
      <c r="DU48">
        <v>0</v>
      </c>
      <c r="DV48">
        <v>9.6</v>
      </c>
      <c r="DW48">
        <v>0</v>
      </c>
      <c r="DX48">
        <v>0</v>
      </c>
      <c r="DY48">
        <v>0</v>
      </c>
      <c r="DZ48">
        <v>0</v>
      </c>
      <c r="EA48">
        <v>0</v>
      </c>
      <c r="EB48">
        <v>0</v>
      </c>
      <c r="EC48">
        <v>0</v>
      </c>
      <c r="ED48">
        <v>0</v>
      </c>
      <c r="EE48">
        <v>0</v>
      </c>
      <c r="EF48">
        <v>0</v>
      </c>
      <c r="EG48">
        <v>0</v>
      </c>
      <c r="EH48">
        <v>0</v>
      </c>
      <c r="EI48">
        <v>0</v>
      </c>
      <c r="EJ48">
        <v>0</v>
      </c>
      <c r="EK48">
        <v>0</v>
      </c>
      <c r="EL48">
        <v>0</v>
      </c>
      <c r="EM48">
        <v>0</v>
      </c>
      <c r="EN48">
        <v>0</v>
      </c>
      <c r="EO48" t="s">
        <v>1192</v>
      </c>
      <c r="EP48">
        <v>0</v>
      </c>
      <c r="EQ48">
        <v>0</v>
      </c>
      <c r="ER48">
        <v>0</v>
      </c>
      <c r="ES48">
        <v>0</v>
      </c>
      <c r="ET48">
        <v>0</v>
      </c>
      <c r="EU48">
        <v>0</v>
      </c>
      <c r="EV48">
        <v>0</v>
      </c>
      <c r="EW48">
        <v>0</v>
      </c>
      <c r="EX48">
        <v>0</v>
      </c>
      <c r="EY48">
        <v>0</v>
      </c>
      <c r="EZ48">
        <v>0</v>
      </c>
      <c r="FA48">
        <v>0</v>
      </c>
      <c r="FB48">
        <v>0</v>
      </c>
      <c r="FC48">
        <v>0</v>
      </c>
      <c r="FD48">
        <v>0</v>
      </c>
      <c r="FE48">
        <v>0</v>
      </c>
      <c r="FF48">
        <v>0</v>
      </c>
      <c r="FG48">
        <v>0</v>
      </c>
      <c r="FH48">
        <v>0</v>
      </c>
      <c r="FI48">
        <v>0</v>
      </c>
      <c r="FJ48">
        <v>0</v>
      </c>
      <c r="FK48">
        <v>0</v>
      </c>
      <c r="FL48">
        <v>0</v>
      </c>
      <c r="FM48">
        <v>0</v>
      </c>
      <c r="FN48">
        <v>0</v>
      </c>
      <c r="FO48">
        <v>0</v>
      </c>
      <c r="FP48">
        <v>0</v>
      </c>
      <c r="FQ48">
        <v>0</v>
      </c>
      <c r="FR48">
        <v>0</v>
      </c>
      <c r="FS48">
        <v>0</v>
      </c>
      <c r="FT48">
        <v>0</v>
      </c>
      <c r="FU48">
        <v>0</v>
      </c>
      <c r="FV48">
        <v>0</v>
      </c>
      <c r="FW48">
        <v>0</v>
      </c>
      <c r="FX48">
        <v>0</v>
      </c>
      <c r="FY48">
        <v>0</v>
      </c>
      <c r="FZ48">
        <v>0</v>
      </c>
      <c r="GA48">
        <v>0</v>
      </c>
      <c r="GB48">
        <v>0</v>
      </c>
      <c r="GC48">
        <v>0</v>
      </c>
      <c r="GD48">
        <v>0</v>
      </c>
      <c r="GE48">
        <v>0</v>
      </c>
      <c r="GF48">
        <v>0</v>
      </c>
      <c r="GG48">
        <v>0</v>
      </c>
      <c r="GH48">
        <v>0</v>
      </c>
      <c r="GI48">
        <v>0</v>
      </c>
      <c r="GJ48">
        <v>0</v>
      </c>
      <c r="GK48">
        <v>0</v>
      </c>
      <c r="GL48">
        <v>0</v>
      </c>
      <c r="GM48">
        <v>0</v>
      </c>
      <c r="GN48">
        <v>0</v>
      </c>
      <c r="GO48">
        <v>0</v>
      </c>
      <c r="GP48">
        <v>0</v>
      </c>
      <c r="GQ48">
        <v>0</v>
      </c>
      <c r="GR48">
        <v>0</v>
      </c>
      <c r="GS48">
        <v>0</v>
      </c>
      <c r="GT48">
        <v>0</v>
      </c>
      <c r="GU48">
        <v>0</v>
      </c>
      <c r="GV48">
        <v>0</v>
      </c>
      <c r="GW48">
        <v>0</v>
      </c>
      <c r="GX48">
        <v>0</v>
      </c>
      <c r="GY48">
        <v>0</v>
      </c>
      <c r="GZ48">
        <v>0</v>
      </c>
      <c r="HA48">
        <v>0</v>
      </c>
      <c r="HB48">
        <v>0</v>
      </c>
      <c r="HC48">
        <v>0</v>
      </c>
      <c r="HD48">
        <v>0</v>
      </c>
      <c r="HE48">
        <v>0</v>
      </c>
      <c r="HF48">
        <v>0</v>
      </c>
      <c r="HG48">
        <v>0</v>
      </c>
      <c r="HH48">
        <v>0</v>
      </c>
      <c r="HI48">
        <v>0</v>
      </c>
      <c r="HJ48">
        <v>0</v>
      </c>
      <c r="HK48">
        <v>0</v>
      </c>
      <c r="HL48">
        <v>0</v>
      </c>
      <c r="HM48">
        <v>0</v>
      </c>
      <c r="HN48">
        <v>0</v>
      </c>
      <c r="HO48">
        <v>0</v>
      </c>
      <c r="HP48">
        <v>0</v>
      </c>
      <c r="HQ48">
        <v>0</v>
      </c>
      <c r="HR48">
        <v>0</v>
      </c>
      <c r="HS48">
        <v>0</v>
      </c>
      <c r="HT48">
        <v>0</v>
      </c>
      <c r="HU48">
        <v>0</v>
      </c>
      <c r="HV48">
        <v>0</v>
      </c>
      <c r="HW48">
        <v>0</v>
      </c>
      <c r="HX48">
        <v>0</v>
      </c>
      <c r="HY48">
        <v>0</v>
      </c>
      <c r="HZ48">
        <v>0</v>
      </c>
      <c r="IA48">
        <v>0</v>
      </c>
      <c r="IB48">
        <v>0</v>
      </c>
      <c r="IC48">
        <v>0</v>
      </c>
      <c r="ID48">
        <v>0</v>
      </c>
      <c r="IE48">
        <v>0</v>
      </c>
      <c r="IF48">
        <v>0</v>
      </c>
      <c r="IG48">
        <v>0</v>
      </c>
      <c r="IH48">
        <v>0</v>
      </c>
      <c r="II48" t="s">
        <v>88</v>
      </c>
      <c r="IJ48" t="s">
        <v>88</v>
      </c>
      <c r="IK48" t="s">
        <v>88</v>
      </c>
      <c r="IL48" t="s">
        <v>88</v>
      </c>
      <c r="IM48" t="s">
        <v>88</v>
      </c>
      <c r="IN48" t="s">
        <v>88</v>
      </c>
      <c r="IO48" t="s">
        <v>88</v>
      </c>
      <c r="IP48" t="s">
        <v>88</v>
      </c>
      <c r="IQ48" t="s">
        <v>88</v>
      </c>
      <c r="IR48" t="s">
        <v>88</v>
      </c>
      <c r="IS48" t="s">
        <v>88</v>
      </c>
      <c r="IT48" t="s">
        <v>88</v>
      </c>
      <c r="IU48" t="s">
        <v>88</v>
      </c>
      <c r="IV48" t="s">
        <v>88</v>
      </c>
      <c r="IW48" t="s">
        <v>88</v>
      </c>
      <c r="IX48">
        <v>0</v>
      </c>
      <c r="IY48">
        <v>0</v>
      </c>
      <c r="IZ48">
        <v>0</v>
      </c>
      <c r="JA48">
        <v>0</v>
      </c>
      <c r="JB48">
        <v>0</v>
      </c>
      <c r="JC48">
        <v>0</v>
      </c>
      <c r="JD48">
        <v>0</v>
      </c>
      <c r="JE48">
        <v>0</v>
      </c>
      <c r="JF48">
        <v>0</v>
      </c>
      <c r="JG48">
        <v>0</v>
      </c>
      <c r="JH48">
        <v>0</v>
      </c>
      <c r="JI48">
        <v>0</v>
      </c>
      <c r="JJ48" s="211">
        <v>0</v>
      </c>
      <c r="JK48" s="211">
        <v>0</v>
      </c>
      <c r="JL48" s="211">
        <v>0</v>
      </c>
      <c r="JM48" s="211">
        <v>0</v>
      </c>
      <c r="JN48" s="211">
        <v>0</v>
      </c>
      <c r="JO48" s="211">
        <v>0</v>
      </c>
      <c r="JP48" s="211">
        <v>0</v>
      </c>
      <c r="JQ48" s="211">
        <v>0</v>
      </c>
      <c r="JR48" s="211">
        <v>0</v>
      </c>
      <c r="JS48" s="211">
        <v>0</v>
      </c>
      <c r="JT48" s="211">
        <v>0</v>
      </c>
      <c r="JU48" s="211">
        <v>0</v>
      </c>
      <c r="JV48" s="211">
        <v>0</v>
      </c>
      <c r="JW48">
        <v>0</v>
      </c>
      <c r="JX48">
        <v>0</v>
      </c>
      <c r="JY48">
        <v>0</v>
      </c>
      <c r="JZ48">
        <v>0</v>
      </c>
      <c r="KA48">
        <v>0</v>
      </c>
      <c r="KB48">
        <v>0</v>
      </c>
      <c r="KC48">
        <v>0</v>
      </c>
      <c r="KD48">
        <v>0</v>
      </c>
      <c r="KE48">
        <v>0</v>
      </c>
      <c r="KF48">
        <v>0</v>
      </c>
      <c r="KG48">
        <v>0</v>
      </c>
      <c r="KH48">
        <v>0</v>
      </c>
      <c r="KI48">
        <v>0</v>
      </c>
      <c r="KJ48" s="205" t="s">
        <v>595</v>
      </c>
      <c r="KK48" t="s">
        <v>88</v>
      </c>
      <c r="KL48" t="s">
        <v>88</v>
      </c>
      <c r="KM48" t="s">
        <v>88</v>
      </c>
      <c r="KN48">
        <v>0</v>
      </c>
      <c r="KO48" t="s">
        <v>88</v>
      </c>
      <c r="KP48" t="s">
        <v>88</v>
      </c>
      <c r="KQ48" t="s">
        <v>88</v>
      </c>
      <c r="KR48" t="s">
        <v>88</v>
      </c>
      <c r="KS48" t="s">
        <v>88</v>
      </c>
      <c r="KT48" t="s">
        <v>88</v>
      </c>
      <c r="KU48" s="205" t="s">
        <v>88</v>
      </c>
      <c r="KV48" t="s">
        <v>595</v>
      </c>
      <c r="KW48" t="s">
        <v>595</v>
      </c>
      <c r="KX48" t="s">
        <v>595</v>
      </c>
      <c r="KY48" t="s">
        <v>595</v>
      </c>
      <c r="KZ48">
        <v>0</v>
      </c>
      <c r="LA48" t="s">
        <v>88</v>
      </c>
      <c r="LB48" t="s">
        <v>88</v>
      </c>
      <c r="LC48" t="s">
        <v>88</v>
      </c>
      <c r="LD48" t="s">
        <v>88</v>
      </c>
      <c r="LE48" t="s">
        <v>88</v>
      </c>
      <c r="LF48" t="s">
        <v>88</v>
      </c>
      <c r="LG48" t="s">
        <v>88</v>
      </c>
      <c r="LH48" s="211">
        <v>0</v>
      </c>
      <c r="LI48" s="211" t="s">
        <v>1177</v>
      </c>
      <c r="LJ48" s="211" t="s">
        <v>1178</v>
      </c>
      <c r="LK48" s="211">
        <v>0</v>
      </c>
      <c r="LL48" s="211">
        <v>0</v>
      </c>
      <c r="LM48" s="211" t="s">
        <v>88</v>
      </c>
      <c r="LN48" s="211" t="s">
        <v>88</v>
      </c>
      <c r="LO48" s="211">
        <v>0</v>
      </c>
      <c r="LP48" s="211">
        <v>0</v>
      </c>
      <c r="LQ48" s="211">
        <v>3554794000</v>
      </c>
      <c r="LR48" s="211">
        <v>0</v>
      </c>
      <c r="LS48" s="211">
        <v>0</v>
      </c>
      <c r="LT48" s="211">
        <v>0</v>
      </c>
      <c r="LU48" s="211">
        <v>0</v>
      </c>
      <c r="LV48" t="s">
        <v>595</v>
      </c>
      <c r="LW48" t="s">
        <v>595</v>
      </c>
      <c r="LX48" t="s">
        <v>595</v>
      </c>
      <c r="LY48" t="s">
        <v>595</v>
      </c>
      <c r="LZ48">
        <v>0</v>
      </c>
      <c r="MA48" t="s">
        <v>88</v>
      </c>
      <c r="MB48" t="s">
        <v>88</v>
      </c>
      <c r="MC48" t="s">
        <v>88</v>
      </c>
      <c r="MD48" t="s">
        <v>88</v>
      </c>
      <c r="ME48" t="s">
        <v>88</v>
      </c>
      <c r="MF48" t="s">
        <v>88</v>
      </c>
      <c r="MG48" t="s">
        <v>88</v>
      </c>
      <c r="MH48">
        <v>0</v>
      </c>
      <c r="MI48">
        <v>0</v>
      </c>
      <c r="MJ48">
        <v>9.6</v>
      </c>
      <c r="MK48">
        <v>0</v>
      </c>
      <c r="ML48">
        <v>0</v>
      </c>
      <c r="MM48">
        <v>0</v>
      </c>
      <c r="MN48">
        <v>0</v>
      </c>
      <c r="MO48">
        <v>0</v>
      </c>
      <c r="MP48">
        <v>0</v>
      </c>
      <c r="MQ48">
        <v>0</v>
      </c>
      <c r="MR48">
        <v>0</v>
      </c>
      <c r="MS48">
        <v>0</v>
      </c>
      <c r="MT48">
        <v>0</v>
      </c>
      <c r="MU48">
        <v>0</v>
      </c>
      <c r="MV48">
        <v>0</v>
      </c>
      <c r="MW48">
        <v>0</v>
      </c>
      <c r="MX48">
        <v>0</v>
      </c>
      <c r="MY48">
        <v>0</v>
      </c>
      <c r="MZ48">
        <v>0</v>
      </c>
      <c r="NA48">
        <v>0</v>
      </c>
      <c r="NB48">
        <v>0</v>
      </c>
      <c r="NC48">
        <v>0</v>
      </c>
      <c r="ND48">
        <v>0</v>
      </c>
      <c r="NE48">
        <v>0</v>
      </c>
      <c r="NF48">
        <v>0</v>
      </c>
      <c r="NG48">
        <v>0</v>
      </c>
      <c r="NH48">
        <v>0</v>
      </c>
      <c r="NI48" t="s">
        <v>595</v>
      </c>
      <c r="NJ48" t="s">
        <v>595</v>
      </c>
      <c r="NK48" t="s">
        <v>595</v>
      </c>
      <c r="NL48" t="s">
        <v>595</v>
      </c>
      <c r="NM48">
        <v>0</v>
      </c>
      <c r="NN48" t="s">
        <v>88</v>
      </c>
      <c r="NO48" t="s">
        <v>88</v>
      </c>
      <c r="NP48" t="s">
        <v>88</v>
      </c>
      <c r="NQ48" t="s">
        <v>88</v>
      </c>
      <c r="NR48" t="s">
        <v>88</v>
      </c>
      <c r="NS48" t="s">
        <v>88</v>
      </c>
      <c r="NT48" t="s">
        <v>88</v>
      </c>
      <c r="NU48">
        <v>0</v>
      </c>
      <c r="NV48">
        <v>0</v>
      </c>
      <c r="NW48">
        <v>0</v>
      </c>
      <c r="NX48">
        <v>0</v>
      </c>
      <c r="NY48">
        <v>0</v>
      </c>
      <c r="NZ48">
        <v>0</v>
      </c>
      <c r="OA48">
        <v>0</v>
      </c>
      <c r="OB48">
        <v>0</v>
      </c>
      <c r="OC48">
        <v>0</v>
      </c>
      <c r="OD48">
        <v>0</v>
      </c>
      <c r="OE48">
        <v>0</v>
      </c>
      <c r="OF48">
        <v>0</v>
      </c>
      <c r="OG48">
        <v>0</v>
      </c>
      <c r="OH48">
        <v>0</v>
      </c>
      <c r="OI48">
        <v>0</v>
      </c>
      <c r="OJ48">
        <v>0</v>
      </c>
      <c r="OK48">
        <v>0</v>
      </c>
      <c r="OL48">
        <v>0</v>
      </c>
      <c r="OM48">
        <v>0</v>
      </c>
      <c r="ON48">
        <v>0</v>
      </c>
      <c r="OO48">
        <v>0</v>
      </c>
      <c r="OP48">
        <v>0</v>
      </c>
      <c r="OQ48">
        <v>0</v>
      </c>
      <c r="OR48">
        <v>0</v>
      </c>
      <c r="OT48" s="210"/>
      <c r="OU48" t="s">
        <v>58</v>
      </c>
      <c r="OV48">
        <v>16.399999999999999</v>
      </c>
      <c r="OW48">
        <v>0</v>
      </c>
      <c r="OX48">
        <v>0</v>
      </c>
      <c r="OY48">
        <v>0</v>
      </c>
      <c r="OZ48">
        <v>0</v>
      </c>
      <c r="PA48">
        <v>0</v>
      </c>
      <c r="PB48">
        <v>0</v>
      </c>
      <c r="PC48">
        <v>0</v>
      </c>
      <c r="PD48">
        <v>0</v>
      </c>
      <c r="PE48">
        <v>0</v>
      </c>
      <c r="PF48">
        <v>0</v>
      </c>
      <c r="PG48">
        <v>0</v>
      </c>
      <c r="PH48">
        <v>0</v>
      </c>
      <c r="PI48">
        <v>0</v>
      </c>
      <c r="PJ48">
        <v>0</v>
      </c>
      <c r="PK48">
        <v>0</v>
      </c>
      <c r="PL48">
        <v>0</v>
      </c>
      <c r="PM48">
        <v>0</v>
      </c>
      <c r="PN48">
        <v>0</v>
      </c>
      <c r="PO48">
        <v>0</v>
      </c>
      <c r="PP48">
        <v>0</v>
      </c>
      <c r="PQ48">
        <v>0</v>
      </c>
      <c r="PR48">
        <v>0</v>
      </c>
      <c r="PS48">
        <v>0</v>
      </c>
      <c r="PT48">
        <v>0</v>
      </c>
      <c r="PU48">
        <v>0</v>
      </c>
      <c r="PV48">
        <v>0</v>
      </c>
      <c r="PW48" s="211">
        <v>0</v>
      </c>
      <c r="PX48" s="211">
        <v>0</v>
      </c>
      <c r="PY48" t="s">
        <v>947</v>
      </c>
    </row>
    <row r="49" spans="1:441" ht="15.75" customHeight="1" x14ac:dyDescent="0.35">
      <c r="A49" t="s">
        <v>1193</v>
      </c>
      <c r="B49">
        <v>7870</v>
      </c>
      <c r="D49" s="208">
        <v>2020110010186</v>
      </c>
      <c r="E49" t="s">
        <v>563</v>
      </c>
      <c r="F49" t="s">
        <v>37</v>
      </c>
      <c r="G49" t="s">
        <v>564</v>
      </c>
      <c r="H49" t="s">
        <v>1161</v>
      </c>
      <c r="I49" t="s">
        <v>1162</v>
      </c>
      <c r="J49" t="s">
        <v>1163</v>
      </c>
      <c r="K49" t="s">
        <v>1164</v>
      </c>
      <c r="L49" t="s">
        <v>1165</v>
      </c>
      <c r="M49" t="s">
        <v>1166</v>
      </c>
      <c r="N49" t="s">
        <v>1194</v>
      </c>
      <c r="O49" t="s">
        <v>1195</v>
      </c>
      <c r="P49" t="s">
        <v>1196</v>
      </c>
      <c r="Q49" t="s">
        <v>1167</v>
      </c>
      <c r="R49" t="s">
        <v>1168</v>
      </c>
      <c r="S49" t="s">
        <v>1197</v>
      </c>
      <c r="T49" t="s">
        <v>1198</v>
      </c>
      <c r="Z49" t="s">
        <v>1197</v>
      </c>
      <c r="AA49" t="s">
        <v>1198</v>
      </c>
      <c r="AG49" t="s">
        <v>88</v>
      </c>
      <c r="AH49" t="s">
        <v>88</v>
      </c>
      <c r="AI49" t="s">
        <v>1199</v>
      </c>
      <c r="AJ49">
        <v>0</v>
      </c>
      <c r="AK49" s="209">
        <v>44055</v>
      </c>
      <c r="AL49">
        <v>1</v>
      </c>
      <c r="AM49">
        <v>2024</v>
      </c>
      <c r="AN49" t="s">
        <v>1200</v>
      </c>
      <c r="AO49" t="s">
        <v>1201</v>
      </c>
      <c r="AP49">
        <v>2020</v>
      </c>
      <c r="AQ49">
        <v>2024</v>
      </c>
      <c r="AR49" t="s">
        <v>44</v>
      </c>
      <c r="AS49" t="s">
        <v>728</v>
      </c>
      <c r="AT49" t="s">
        <v>625</v>
      </c>
      <c r="AU49" t="s">
        <v>585</v>
      </c>
      <c r="AV49" t="s">
        <v>586</v>
      </c>
      <c r="AW49" t="s">
        <v>1202</v>
      </c>
      <c r="AX49" t="s">
        <v>586</v>
      </c>
      <c r="AZ49">
        <v>1</v>
      </c>
      <c r="BB49" s="210" t="s">
        <v>1203</v>
      </c>
      <c r="BC49" t="s">
        <v>1204</v>
      </c>
      <c r="BD49" t="s">
        <v>1205</v>
      </c>
      <c r="BE49" t="s">
        <v>628</v>
      </c>
      <c r="BF49" s="210" t="s">
        <v>1206</v>
      </c>
      <c r="BG49">
        <v>3</v>
      </c>
      <c r="BH49" s="209">
        <v>45204</v>
      </c>
      <c r="BI49" t="s">
        <v>1190</v>
      </c>
      <c r="BJ49" t="s">
        <v>199</v>
      </c>
      <c r="BK49">
        <v>7</v>
      </c>
      <c r="BL49">
        <v>4</v>
      </c>
      <c r="BM49">
        <v>2</v>
      </c>
      <c r="BN49">
        <v>1</v>
      </c>
      <c r="BO49">
        <v>0</v>
      </c>
      <c r="BP49">
        <v>0</v>
      </c>
      <c r="BW49">
        <v>0</v>
      </c>
      <c r="BX49">
        <v>2</v>
      </c>
      <c r="BY49">
        <v>1</v>
      </c>
      <c r="BZ49">
        <v>0</v>
      </c>
      <c r="CA49">
        <v>0</v>
      </c>
      <c r="CB49">
        <v>2</v>
      </c>
      <c r="CC49">
        <v>1</v>
      </c>
      <c r="CD49">
        <v>0</v>
      </c>
      <c r="CE49">
        <v>0</v>
      </c>
      <c r="CF49">
        <v>0</v>
      </c>
      <c r="CG49" t="s">
        <v>628</v>
      </c>
      <c r="CH49" t="s">
        <v>628</v>
      </c>
      <c r="CI49" t="s">
        <v>628</v>
      </c>
      <c r="CJ49" t="s">
        <v>628</v>
      </c>
      <c r="CK49" t="s">
        <v>628</v>
      </c>
      <c r="CL49" t="s">
        <v>628</v>
      </c>
      <c r="CM49" t="s">
        <v>628</v>
      </c>
      <c r="CN49">
        <v>4</v>
      </c>
      <c r="CO49">
        <v>2</v>
      </c>
      <c r="CP49">
        <v>1</v>
      </c>
      <c r="CQ49">
        <v>0</v>
      </c>
      <c r="CR49">
        <v>7</v>
      </c>
      <c r="CS49" t="s">
        <v>44</v>
      </c>
      <c r="CT49">
        <v>0</v>
      </c>
      <c r="CU49">
        <v>0</v>
      </c>
      <c r="CV49">
        <v>0</v>
      </c>
      <c r="CW49">
        <v>0</v>
      </c>
      <c r="CX49">
        <v>0</v>
      </c>
      <c r="CY49">
        <v>0</v>
      </c>
      <c r="CZ49">
        <v>0</v>
      </c>
      <c r="DA49">
        <v>0</v>
      </c>
      <c r="DB49">
        <v>0</v>
      </c>
      <c r="DC49">
        <v>0</v>
      </c>
      <c r="DD49">
        <v>0</v>
      </c>
      <c r="DE49">
        <v>0</v>
      </c>
      <c r="DF49">
        <v>0</v>
      </c>
      <c r="DG49">
        <v>0</v>
      </c>
      <c r="DH49">
        <v>0</v>
      </c>
      <c r="DI49">
        <v>0</v>
      </c>
      <c r="DJ49">
        <v>0</v>
      </c>
      <c r="DK49">
        <v>0</v>
      </c>
      <c r="DL49">
        <v>0</v>
      </c>
      <c r="DM49">
        <v>0</v>
      </c>
      <c r="DN49">
        <v>0</v>
      </c>
      <c r="DO49">
        <v>0</v>
      </c>
      <c r="DP49">
        <v>0</v>
      </c>
      <c r="DQ49">
        <v>0</v>
      </c>
      <c r="DR49">
        <v>0</v>
      </c>
      <c r="DS49">
        <v>0</v>
      </c>
      <c r="DT49">
        <v>0</v>
      </c>
      <c r="DU49">
        <v>0</v>
      </c>
      <c r="DV49">
        <v>0</v>
      </c>
      <c r="DW49">
        <v>0</v>
      </c>
      <c r="DX49">
        <v>0</v>
      </c>
      <c r="DY49">
        <v>0</v>
      </c>
      <c r="DZ49">
        <v>0</v>
      </c>
      <c r="EA49">
        <v>0</v>
      </c>
      <c r="EB49">
        <v>0</v>
      </c>
      <c r="EC49">
        <v>0</v>
      </c>
      <c r="ED49">
        <v>0</v>
      </c>
      <c r="EE49">
        <v>0</v>
      </c>
      <c r="EF49">
        <v>0</v>
      </c>
      <c r="EG49">
        <v>0</v>
      </c>
      <c r="EH49">
        <v>0</v>
      </c>
      <c r="EI49">
        <v>0</v>
      </c>
      <c r="EJ49">
        <v>0</v>
      </c>
      <c r="EK49">
        <v>0</v>
      </c>
      <c r="EL49">
        <v>0</v>
      </c>
      <c r="EM49">
        <v>0</v>
      </c>
      <c r="EN49">
        <v>0</v>
      </c>
      <c r="EO49">
        <v>0</v>
      </c>
      <c r="EP49">
        <v>0</v>
      </c>
      <c r="EQ49">
        <v>0</v>
      </c>
      <c r="ER49">
        <v>0</v>
      </c>
      <c r="ES49">
        <v>0</v>
      </c>
      <c r="ET49">
        <v>0</v>
      </c>
      <c r="EU49">
        <v>0</v>
      </c>
      <c r="EV49">
        <v>0</v>
      </c>
      <c r="EW49">
        <v>0</v>
      </c>
      <c r="EX49">
        <v>0</v>
      </c>
      <c r="EY49">
        <v>0</v>
      </c>
      <c r="EZ49">
        <v>0</v>
      </c>
      <c r="FA49">
        <v>0</v>
      </c>
      <c r="FB49">
        <v>0</v>
      </c>
      <c r="FC49">
        <v>0</v>
      </c>
      <c r="FD49">
        <v>0</v>
      </c>
      <c r="FE49">
        <v>0</v>
      </c>
      <c r="FF49">
        <v>0</v>
      </c>
      <c r="FG49">
        <v>0</v>
      </c>
      <c r="FH49">
        <v>0</v>
      </c>
      <c r="FI49">
        <v>0</v>
      </c>
      <c r="FJ49">
        <v>0</v>
      </c>
      <c r="FK49">
        <v>0</v>
      </c>
      <c r="FL49">
        <v>0</v>
      </c>
      <c r="FM49">
        <v>0</v>
      </c>
      <c r="FN49">
        <v>0</v>
      </c>
      <c r="FO49">
        <v>0</v>
      </c>
      <c r="FP49">
        <v>0</v>
      </c>
      <c r="FQ49">
        <v>0</v>
      </c>
      <c r="FR49">
        <v>0</v>
      </c>
      <c r="FS49">
        <v>0</v>
      </c>
      <c r="FT49">
        <v>0</v>
      </c>
      <c r="FU49">
        <v>0</v>
      </c>
      <c r="FV49">
        <v>0</v>
      </c>
      <c r="FW49">
        <v>0</v>
      </c>
      <c r="FX49">
        <v>0</v>
      </c>
      <c r="FY49">
        <v>0</v>
      </c>
      <c r="FZ49">
        <v>0</v>
      </c>
      <c r="GA49">
        <v>0</v>
      </c>
      <c r="GB49">
        <v>0</v>
      </c>
      <c r="GC49">
        <v>0</v>
      </c>
      <c r="GD49">
        <v>0</v>
      </c>
      <c r="GE49">
        <v>0</v>
      </c>
      <c r="GF49">
        <v>0</v>
      </c>
      <c r="GG49">
        <v>0</v>
      </c>
      <c r="GH49">
        <v>0</v>
      </c>
      <c r="GI49">
        <v>0</v>
      </c>
      <c r="GJ49">
        <v>0</v>
      </c>
      <c r="GK49">
        <v>0</v>
      </c>
      <c r="GL49">
        <v>0</v>
      </c>
      <c r="GM49">
        <v>0</v>
      </c>
      <c r="GN49">
        <v>0</v>
      </c>
      <c r="GO49">
        <v>0</v>
      </c>
      <c r="GP49">
        <v>0</v>
      </c>
      <c r="GQ49">
        <v>0</v>
      </c>
      <c r="GR49">
        <v>0</v>
      </c>
      <c r="GS49">
        <v>0</v>
      </c>
      <c r="GT49">
        <v>0</v>
      </c>
      <c r="GU49">
        <v>0</v>
      </c>
      <c r="GV49">
        <v>0</v>
      </c>
      <c r="GW49">
        <v>0</v>
      </c>
      <c r="GX49">
        <v>0</v>
      </c>
      <c r="GY49">
        <v>0</v>
      </c>
      <c r="GZ49">
        <v>0</v>
      </c>
      <c r="HA49">
        <v>0</v>
      </c>
      <c r="HB49">
        <v>0</v>
      </c>
      <c r="HC49">
        <v>0</v>
      </c>
      <c r="HD49">
        <v>0</v>
      </c>
      <c r="HE49">
        <v>0</v>
      </c>
      <c r="HF49">
        <v>0</v>
      </c>
      <c r="HG49">
        <v>0</v>
      </c>
      <c r="HH49">
        <v>0</v>
      </c>
      <c r="HI49">
        <v>0</v>
      </c>
      <c r="HJ49">
        <v>0</v>
      </c>
      <c r="HK49">
        <v>0</v>
      </c>
      <c r="HL49">
        <v>0</v>
      </c>
      <c r="HM49">
        <v>0</v>
      </c>
      <c r="HN49">
        <v>0</v>
      </c>
      <c r="HO49">
        <v>0</v>
      </c>
      <c r="HP49">
        <v>0</v>
      </c>
      <c r="HQ49">
        <v>0</v>
      </c>
      <c r="HR49">
        <v>0</v>
      </c>
      <c r="HS49">
        <v>0</v>
      </c>
      <c r="HT49">
        <v>0</v>
      </c>
      <c r="HU49">
        <v>0</v>
      </c>
      <c r="HV49">
        <v>0</v>
      </c>
      <c r="HW49">
        <v>0</v>
      </c>
      <c r="HX49">
        <v>0</v>
      </c>
      <c r="HY49">
        <v>0</v>
      </c>
      <c r="HZ49">
        <v>0</v>
      </c>
      <c r="IA49">
        <v>0</v>
      </c>
      <c r="IB49">
        <v>0</v>
      </c>
      <c r="IC49">
        <v>0</v>
      </c>
      <c r="ID49">
        <v>0</v>
      </c>
      <c r="IE49">
        <v>0</v>
      </c>
      <c r="IF49">
        <v>0</v>
      </c>
      <c r="IG49">
        <v>0</v>
      </c>
      <c r="IH49">
        <v>0</v>
      </c>
      <c r="II49" t="s">
        <v>88</v>
      </c>
      <c r="IJ49" t="s">
        <v>88</v>
      </c>
      <c r="IK49" t="s">
        <v>88</v>
      </c>
      <c r="IL49" t="s">
        <v>88</v>
      </c>
      <c r="IM49" t="s">
        <v>88</v>
      </c>
      <c r="IN49" t="s">
        <v>88</v>
      </c>
      <c r="IO49" t="s">
        <v>88</v>
      </c>
      <c r="IP49" t="s">
        <v>88</v>
      </c>
      <c r="IQ49" t="s">
        <v>88</v>
      </c>
      <c r="IR49" t="s">
        <v>88</v>
      </c>
      <c r="IS49" t="s">
        <v>88</v>
      </c>
      <c r="IT49" t="s">
        <v>88</v>
      </c>
      <c r="IU49" t="s">
        <v>88</v>
      </c>
      <c r="IV49" t="s">
        <v>88</v>
      </c>
      <c r="IW49" t="s">
        <v>88</v>
      </c>
      <c r="IX49">
        <v>0</v>
      </c>
      <c r="IY49">
        <v>0</v>
      </c>
      <c r="IZ49">
        <v>0</v>
      </c>
      <c r="JA49">
        <v>0</v>
      </c>
      <c r="JB49">
        <v>0</v>
      </c>
      <c r="JC49">
        <v>0</v>
      </c>
      <c r="JD49">
        <v>0</v>
      </c>
      <c r="JE49">
        <v>0</v>
      </c>
      <c r="JF49">
        <v>0</v>
      </c>
      <c r="JG49">
        <v>0</v>
      </c>
      <c r="JH49">
        <v>0</v>
      </c>
      <c r="JI49">
        <v>0</v>
      </c>
      <c r="JJ49" s="211">
        <v>0</v>
      </c>
      <c r="JK49" s="211" t="s">
        <v>631</v>
      </c>
      <c r="JL49" s="211" t="s">
        <v>631</v>
      </c>
      <c r="JM49" s="211" t="s">
        <v>631</v>
      </c>
      <c r="JN49" s="211" t="s">
        <v>631</v>
      </c>
      <c r="JO49" s="211" t="s">
        <v>631</v>
      </c>
      <c r="JP49" s="211" t="s">
        <v>631</v>
      </c>
      <c r="JQ49" s="211" t="s">
        <v>631</v>
      </c>
      <c r="JR49" s="211" t="s">
        <v>631</v>
      </c>
      <c r="JS49" s="211" t="s">
        <v>631</v>
      </c>
      <c r="JT49" s="211" t="s">
        <v>631</v>
      </c>
      <c r="JU49" s="211" t="s">
        <v>631</v>
      </c>
      <c r="JV49" s="211" t="s">
        <v>631</v>
      </c>
      <c r="JW49">
        <v>0</v>
      </c>
      <c r="JX49">
        <v>0</v>
      </c>
      <c r="JY49">
        <v>0</v>
      </c>
      <c r="JZ49">
        <v>0</v>
      </c>
      <c r="KA49">
        <v>0</v>
      </c>
      <c r="KB49">
        <v>0</v>
      </c>
      <c r="KC49">
        <v>0</v>
      </c>
      <c r="KD49">
        <v>0</v>
      </c>
      <c r="KE49">
        <v>0</v>
      </c>
      <c r="KF49">
        <v>0</v>
      </c>
      <c r="KG49">
        <v>0</v>
      </c>
      <c r="KH49">
        <v>0</v>
      </c>
      <c r="KI49">
        <v>0</v>
      </c>
      <c r="KJ49" s="205" t="s">
        <v>595</v>
      </c>
      <c r="KK49" t="s">
        <v>88</v>
      </c>
      <c r="KL49" t="s">
        <v>88</v>
      </c>
      <c r="KM49" t="s">
        <v>88</v>
      </c>
      <c r="KN49" t="s">
        <v>88</v>
      </c>
      <c r="KO49" t="s">
        <v>88</v>
      </c>
      <c r="KP49" t="s">
        <v>88</v>
      </c>
      <c r="KQ49" t="s">
        <v>88</v>
      </c>
      <c r="KR49" t="s">
        <v>88</v>
      </c>
      <c r="KS49" t="s">
        <v>88</v>
      </c>
      <c r="KT49" t="s">
        <v>88</v>
      </c>
      <c r="KU49" s="205" t="s">
        <v>88</v>
      </c>
      <c r="KV49" t="s">
        <v>595</v>
      </c>
      <c r="KW49" t="s">
        <v>595</v>
      </c>
      <c r="KX49" t="s">
        <v>595</v>
      </c>
      <c r="KY49" t="s">
        <v>595</v>
      </c>
      <c r="KZ49" t="s">
        <v>595</v>
      </c>
      <c r="LA49" t="s">
        <v>88</v>
      </c>
      <c r="LB49" t="s">
        <v>88</v>
      </c>
      <c r="LC49" t="s">
        <v>88</v>
      </c>
      <c r="LD49" t="s">
        <v>88</v>
      </c>
      <c r="LE49" t="s">
        <v>88</v>
      </c>
      <c r="LF49" t="s">
        <v>88</v>
      </c>
      <c r="LG49" t="s">
        <v>88</v>
      </c>
      <c r="LH49" s="211" t="s">
        <v>595</v>
      </c>
      <c r="LI49" s="211" t="s">
        <v>1177</v>
      </c>
      <c r="LJ49" s="211" t="s">
        <v>1178</v>
      </c>
      <c r="LK49" s="211">
        <v>0</v>
      </c>
      <c r="LL49" s="211">
        <v>0</v>
      </c>
      <c r="LM49" s="211" t="s">
        <v>88</v>
      </c>
      <c r="LN49" s="211" t="s">
        <v>88</v>
      </c>
      <c r="LO49" s="211">
        <v>0</v>
      </c>
      <c r="LP49" s="211">
        <v>0</v>
      </c>
      <c r="LQ49" s="211">
        <v>3554794000</v>
      </c>
      <c r="LR49" s="211">
        <v>0</v>
      </c>
      <c r="LS49" s="211">
        <v>0</v>
      </c>
      <c r="LT49" s="211">
        <v>0</v>
      </c>
      <c r="LU49" s="211">
        <v>0</v>
      </c>
      <c r="LV49" t="s">
        <v>595</v>
      </c>
      <c r="LW49" t="s">
        <v>595</v>
      </c>
      <c r="LX49" t="s">
        <v>595</v>
      </c>
      <c r="LY49" t="s">
        <v>595</v>
      </c>
      <c r="LZ49" t="s">
        <v>595</v>
      </c>
      <c r="MA49" t="s">
        <v>88</v>
      </c>
      <c r="MB49" t="s">
        <v>88</v>
      </c>
      <c r="MC49" t="s">
        <v>88</v>
      </c>
      <c r="MD49" t="s">
        <v>88</v>
      </c>
      <c r="ME49" t="s">
        <v>88</v>
      </c>
      <c r="MF49" t="s">
        <v>88</v>
      </c>
      <c r="MG49" t="s">
        <v>88</v>
      </c>
      <c r="MH49">
        <v>0</v>
      </c>
      <c r="MI49">
        <v>0</v>
      </c>
      <c r="MJ49">
        <v>0</v>
      </c>
      <c r="MK49">
        <v>0</v>
      </c>
      <c r="ML49">
        <v>0</v>
      </c>
      <c r="MM49">
        <v>0</v>
      </c>
      <c r="MN49">
        <v>0</v>
      </c>
      <c r="MO49">
        <v>0</v>
      </c>
      <c r="MP49">
        <v>0</v>
      </c>
      <c r="MQ49">
        <v>0</v>
      </c>
      <c r="MR49">
        <v>0</v>
      </c>
      <c r="MS49">
        <v>0</v>
      </c>
      <c r="MT49">
        <v>0</v>
      </c>
      <c r="MU49">
        <v>0</v>
      </c>
      <c r="MV49">
        <v>0</v>
      </c>
      <c r="MW49">
        <v>0</v>
      </c>
      <c r="MX49">
        <v>0</v>
      </c>
      <c r="MY49">
        <v>0</v>
      </c>
      <c r="MZ49">
        <v>0</v>
      </c>
      <c r="NA49">
        <v>0</v>
      </c>
      <c r="NB49">
        <v>0</v>
      </c>
      <c r="NC49">
        <v>0</v>
      </c>
      <c r="ND49">
        <v>0</v>
      </c>
      <c r="NE49">
        <v>0</v>
      </c>
      <c r="NF49">
        <v>0</v>
      </c>
      <c r="NG49">
        <v>0</v>
      </c>
      <c r="NH49">
        <v>0</v>
      </c>
      <c r="NI49" t="s">
        <v>595</v>
      </c>
      <c r="NJ49" t="s">
        <v>595</v>
      </c>
      <c r="NK49" t="s">
        <v>595</v>
      </c>
      <c r="NL49" t="s">
        <v>595</v>
      </c>
      <c r="NM49" t="s">
        <v>595</v>
      </c>
      <c r="NN49" t="s">
        <v>88</v>
      </c>
      <c r="NO49" t="s">
        <v>88</v>
      </c>
      <c r="NP49" t="s">
        <v>88</v>
      </c>
      <c r="NQ49" t="s">
        <v>88</v>
      </c>
      <c r="NR49" t="s">
        <v>88</v>
      </c>
      <c r="NS49" t="s">
        <v>88</v>
      </c>
      <c r="NT49" t="s">
        <v>88</v>
      </c>
      <c r="NU49">
        <v>0</v>
      </c>
      <c r="NV49">
        <v>0</v>
      </c>
      <c r="NW49">
        <v>0</v>
      </c>
      <c r="NX49">
        <v>0</v>
      </c>
      <c r="NY49">
        <v>0</v>
      </c>
      <c r="NZ49">
        <v>0</v>
      </c>
      <c r="OA49">
        <v>0</v>
      </c>
      <c r="OB49">
        <v>0</v>
      </c>
      <c r="OC49">
        <v>0</v>
      </c>
      <c r="OD49">
        <v>0</v>
      </c>
      <c r="OE49">
        <v>0</v>
      </c>
      <c r="OF49">
        <v>0</v>
      </c>
      <c r="OG49">
        <v>0</v>
      </c>
      <c r="OH49">
        <v>0</v>
      </c>
      <c r="OI49">
        <v>0</v>
      </c>
      <c r="OJ49">
        <v>0</v>
      </c>
      <c r="OK49">
        <v>0</v>
      </c>
      <c r="OL49">
        <v>0</v>
      </c>
      <c r="OM49">
        <v>0</v>
      </c>
      <c r="ON49">
        <v>0</v>
      </c>
      <c r="OO49">
        <v>0</v>
      </c>
      <c r="OP49">
        <v>0</v>
      </c>
      <c r="OQ49">
        <v>0</v>
      </c>
      <c r="OR49">
        <v>0</v>
      </c>
      <c r="OT49" s="210"/>
      <c r="OU49" t="s">
        <v>1193</v>
      </c>
      <c r="OV49">
        <v>0</v>
      </c>
      <c r="OW49">
        <v>0</v>
      </c>
      <c r="OX49">
        <v>0</v>
      </c>
      <c r="OY49">
        <v>0</v>
      </c>
      <c r="OZ49">
        <v>0</v>
      </c>
      <c r="PA49">
        <v>0</v>
      </c>
      <c r="PB49">
        <v>0</v>
      </c>
      <c r="PC49">
        <v>0</v>
      </c>
      <c r="PD49">
        <v>0</v>
      </c>
      <c r="PE49">
        <v>0</v>
      </c>
      <c r="PF49">
        <v>0</v>
      </c>
      <c r="PG49">
        <v>0</v>
      </c>
      <c r="PH49">
        <v>0</v>
      </c>
      <c r="PI49">
        <v>0</v>
      </c>
      <c r="PJ49">
        <v>0</v>
      </c>
      <c r="PK49">
        <v>0</v>
      </c>
      <c r="PL49">
        <v>0</v>
      </c>
      <c r="PM49">
        <v>0</v>
      </c>
      <c r="PN49">
        <v>0</v>
      </c>
      <c r="PO49">
        <v>0</v>
      </c>
      <c r="PP49">
        <v>0</v>
      </c>
      <c r="PQ49">
        <v>0</v>
      </c>
      <c r="PR49">
        <v>0</v>
      </c>
      <c r="PS49">
        <v>0</v>
      </c>
      <c r="PT49">
        <v>0</v>
      </c>
      <c r="PU49">
        <v>0</v>
      </c>
      <c r="PV49">
        <v>0</v>
      </c>
      <c r="PW49" s="211">
        <v>0</v>
      </c>
      <c r="PX49" s="211">
        <v>0</v>
      </c>
      <c r="PY49" t="s">
        <v>947</v>
      </c>
    </row>
    <row r="50" spans="1:441" ht="15.75" customHeight="1" x14ac:dyDescent="0.35">
      <c r="A50" t="s">
        <v>66</v>
      </c>
      <c r="B50">
        <v>7870</v>
      </c>
      <c r="D50" s="208">
        <v>2020110010186</v>
      </c>
      <c r="E50" t="s">
        <v>563</v>
      </c>
      <c r="F50" t="s">
        <v>37</v>
      </c>
      <c r="G50" t="s">
        <v>564</v>
      </c>
      <c r="H50" t="s">
        <v>1161</v>
      </c>
      <c r="I50" t="s">
        <v>1162</v>
      </c>
      <c r="J50" t="s">
        <v>1163</v>
      </c>
      <c r="K50" t="s">
        <v>1164</v>
      </c>
      <c r="L50" t="s">
        <v>1165</v>
      </c>
      <c r="M50" t="s">
        <v>1166</v>
      </c>
      <c r="N50" t="s">
        <v>1194</v>
      </c>
      <c r="O50" t="s">
        <v>1195</v>
      </c>
      <c r="P50" t="s">
        <v>1196</v>
      </c>
      <c r="Q50" t="s">
        <v>1167</v>
      </c>
      <c r="R50" t="s">
        <v>1168</v>
      </c>
      <c r="S50" t="s">
        <v>1197</v>
      </c>
      <c r="T50" t="s">
        <v>1207</v>
      </c>
      <c r="Z50" t="s">
        <v>1197</v>
      </c>
      <c r="AA50" t="s">
        <v>1207</v>
      </c>
      <c r="AG50" t="s">
        <v>88</v>
      </c>
      <c r="AH50" t="s">
        <v>88</v>
      </c>
      <c r="AI50" t="s">
        <v>1208</v>
      </c>
      <c r="AJ50">
        <v>0</v>
      </c>
      <c r="AK50" s="209">
        <v>44055</v>
      </c>
      <c r="AL50">
        <v>1</v>
      </c>
      <c r="AM50">
        <v>2024</v>
      </c>
      <c r="AN50" t="s">
        <v>1209</v>
      </c>
      <c r="AO50" t="s">
        <v>1210</v>
      </c>
      <c r="AP50">
        <v>2020</v>
      </c>
      <c r="AQ50">
        <v>2024</v>
      </c>
      <c r="AR50" t="s">
        <v>44</v>
      </c>
      <c r="AS50" t="s">
        <v>767</v>
      </c>
      <c r="AT50" t="s">
        <v>625</v>
      </c>
      <c r="AU50" t="s">
        <v>585</v>
      </c>
      <c r="AV50">
        <v>2019</v>
      </c>
      <c r="AW50">
        <v>3263621</v>
      </c>
      <c r="AX50" t="s">
        <v>1211</v>
      </c>
      <c r="AZ50">
        <v>1</v>
      </c>
      <c r="BB50" t="s">
        <v>1212</v>
      </c>
      <c r="BC50" t="s">
        <v>1213</v>
      </c>
      <c r="BD50" t="s">
        <v>1214</v>
      </c>
      <c r="BE50" t="s">
        <v>628</v>
      </c>
      <c r="BF50" t="s">
        <v>1211</v>
      </c>
      <c r="BG50">
        <v>3</v>
      </c>
      <c r="BH50" s="209">
        <v>45204</v>
      </c>
      <c r="BI50" t="s">
        <v>1190</v>
      </c>
      <c r="BJ50" t="s">
        <v>199</v>
      </c>
      <c r="BK50">
        <v>23669955</v>
      </c>
      <c r="BL50">
        <v>4069955</v>
      </c>
      <c r="BM50">
        <v>5839412</v>
      </c>
      <c r="BN50">
        <v>4118689</v>
      </c>
      <c r="BO50">
        <v>5486863</v>
      </c>
      <c r="BP50">
        <v>4155036</v>
      </c>
      <c r="BW50">
        <v>4777734</v>
      </c>
      <c r="BX50">
        <v>3500000</v>
      </c>
      <c r="BY50">
        <v>1250000</v>
      </c>
      <c r="BZ50">
        <v>5486863</v>
      </c>
      <c r="CA50">
        <v>4155036</v>
      </c>
      <c r="CB50">
        <v>6100000</v>
      </c>
      <c r="CC50">
        <v>4118689</v>
      </c>
      <c r="CD50">
        <v>5486863</v>
      </c>
      <c r="CE50">
        <v>4155036</v>
      </c>
      <c r="CF50">
        <v>0</v>
      </c>
      <c r="CG50" t="s">
        <v>628</v>
      </c>
      <c r="CH50" t="s">
        <v>628</v>
      </c>
      <c r="CI50" t="s">
        <v>628</v>
      </c>
      <c r="CJ50" t="s">
        <v>628</v>
      </c>
      <c r="CK50" t="s">
        <v>628</v>
      </c>
      <c r="CL50" t="s">
        <v>628</v>
      </c>
      <c r="CM50" t="s">
        <v>628</v>
      </c>
      <c r="CN50">
        <v>4069955</v>
      </c>
      <c r="CO50">
        <v>5839412</v>
      </c>
      <c r="CP50">
        <v>4118689</v>
      </c>
      <c r="CQ50">
        <v>5486863</v>
      </c>
      <c r="CR50">
        <v>19514919</v>
      </c>
      <c r="CS50" t="s">
        <v>44</v>
      </c>
      <c r="CT50">
        <v>831000</v>
      </c>
      <c r="CU50">
        <v>831000</v>
      </c>
      <c r="CV50">
        <v>831000</v>
      </c>
      <c r="CW50">
        <v>831000</v>
      </c>
      <c r="CX50">
        <v>831036</v>
      </c>
      <c r="CY50">
        <v>0</v>
      </c>
      <c r="CZ50">
        <v>0</v>
      </c>
      <c r="DA50">
        <v>0</v>
      </c>
      <c r="DB50">
        <v>0</v>
      </c>
      <c r="DC50">
        <v>0</v>
      </c>
      <c r="DD50">
        <v>0</v>
      </c>
      <c r="DE50">
        <v>0</v>
      </c>
      <c r="DF50">
        <v>4155036</v>
      </c>
      <c r="DG50">
        <v>4155036</v>
      </c>
      <c r="DH50">
        <v>4155036</v>
      </c>
      <c r="DI50">
        <v>4155036</v>
      </c>
      <c r="DJ50">
        <v>0</v>
      </c>
      <c r="DK50">
        <v>0</v>
      </c>
      <c r="DL50">
        <v>0</v>
      </c>
      <c r="DM50">
        <v>0</v>
      </c>
      <c r="DN50">
        <v>0</v>
      </c>
      <c r="DO50">
        <v>0</v>
      </c>
      <c r="DP50">
        <v>0</v>
      </c>
      <c r="DQ50">
        <v>0</v>
      </c>
      <c r="DR50">
        <v>0</v>
      </c>
      <c r="DS50">
        <v>0</v>
      </c>
      <c r="DT50">
        <v>0</v>
      </c>
      <c r="DU50">
        <v>0</v>
      </c>
      <c r="DV50">
        <v>4155036</v>
      </c>
      <c r="DW50">
        <v>0</v>
      </c>
      <c r="DX50">
        <v>0</v>
      </c>
      <c r="DY50">
        <v>0</v>
      </c>
      <c r="DZ50">
        <v>0</v>
      </c>
      <c r="EA50">
        <v>0</v>
      </c>
      <c r="EB50">
        <v>0</v>
      </c>
      <c r="EC50">
        <v>0</v>
      </c>
      <c r="ED50">
        <v>0</v>
      </c>
      <c r="EE50">
        <v>0</v>
      </c>
      <c r="EF50">
        <v>0</v>
      </c>
      <c r="EG50">
        <v>0</v>
      </c>
      <c r="EH50">
        <v>0</v>
      </c>
      <c r="EI50">
        <v>0</v>
      </c>
      <c r="EJ50">
        <v>0</v>
      </c>
      <c r="EK50" t="s">
        <v>1215</v>
      </c>
      <c r="EL50" t="s">
        <v>1215</v>
      </c>
      <c r="EM50" t="s">
        <v>1215</v>
      </c>
      <c r="EN50" t="s">
        <v>1215</v>
      </c>
      <c r="EO50" t="s">
        <v>1215</v>
      </c>
      <c r="EP50">
        <v>0</v>
      </c>
      <c r="EQ50">
        <v>0</v>
      </c>
      <c r="ER50">
        <v>0</v>
      </c>
      <c r="ES50">
        <v>0</v>
      </c>
      <c r="ET50">
        <v>0</v>
      </c>
      <c r="EU50">
        <v>0</v>
      </c>
      <c r="EV50">
        <v>0</v>
      </c>
      <c r="EW50">
        <v>0</v>
      </c>
      <c r="EX50">
        <v>0</v>
      </c>
      <c r="EY50">
        <v>0</v>
      </c>
      <c r="EZ50">
        <v>0</v>
      </c>
      <c r="FA50">
        <v>0</v>
      </c>
      <c r="FB50">
        <v>0</v>
      </c>
      <c r="FC50">
        <v>0</v>
      </c>
      <c r="FD50">
        <v>0</v>
      </c>
      <c r="FE50">
        <v>0</v>
      </c>
      <c r="FF50">
        <v>0</v>
      </c>
      <c r="FG50">
        <v>0</v>
      </c>
      <c r="FH50">
        <v>0</v>
      </c>
      <c r="FI50">
        <v>0</v>
      </c>
      <c r="FJ50">
        <v>0</v>
      </c>
      <c r="FK50">
        <v>0</v>
      </c>
      <c r="FL50">
        <v>0</v>
      </c>
      <c r="FM50">
        <v>0</v>
      </c>
      <c r="FN50">
        <v>0</v>
      </c>
      <c r="FO50">
        <v>0</v>
      </c>
      <c r="FP50">
        <v>0</v>
      </c>
      <c r="FQ50">
        <v>0</v>
      </c>
      <c r="FR50">
        <v>0</v>
      </c>
      <c r="FS50">
        <v>0</v>
      </c>
      <c r="FT50">
        <v>0</v>
      </c>
      <c r="FU50">
        <v>0</v>
      </c>
      <c r="FV50">
        <v>0</v>
      </c>
      <c r="FW50">
        <v>0</v>
      </c>
      <c r="FX50">
        <v>0</v>
      </c>
      <c r="FY50">
        <v>0</v>
      </c>
      <c r="FZ50">
        <v>0</v>
      </c>
      <c r="GA50">
        <v>0</v>
      </c>
      <c r="GB50">
        <v>0</v>
      </c>
      <c r="GC50">
        <v>0</v>
      </c>
      <c r="GD50">
        <v>0</v>
      </c>
      <c r="GE50">
        <v>0</v>
      </c>
      <c r="GF50">
        <v>0</v>
      </c>
      <c r="GG50">
        <v>0</v>
      </c>
      <c r="GH50">
        <v>0</v>
      </c>
      <c r="GI50">
        <v>0</v>
      </c>
      <c r="GJ50">
        <v>0</v>
      </c>
      <c r="GK50">
        <v>0</v>
      </c>
      <c r="GL50">
        <v>0</v>
      </c>
      <c r="GM50">
        <v>0</v>
      </c>
      <c r="GN50">
        <v>0</v>
      </c>
      <c r="GO50">
        <v>0</v>
      </c>
      <c r="GP50">
        <v>0</v>
      </c>
      <c r="GQ50">
        <v>0</v>
      </c>
      <c r="GR50">
        <v>0</v>
      </c>
      <c r="GS50">
        <v>0</v>
      </c>
      <c r="GT50">
        <v>0</v>
      </c>
      <c r="GU50">
        <v>0</v>
      </c>
      <c r="GV50">
        <v>0</v>
      </c>
      <c r="GW50">
        <v>0</v>
      </c>
      <c r="GX50">
        <v>0</v>
      </c>
      <c r="GY50">
        <v>0</v>
      </c>
      <c r="GZ50">
        <v>0</v>
      </c>
      <c r="HA50">
        <v>0</v>
      </c>
      <c r="HB50">
        <v>0</v>
      </c>
      <c r="HC50">
        <v>0</v>
      </c>
      <c r="HD50">
        <v>0</v>
      </c>
      <c r="HE50">
        <v>0</v>
      </c>
      <c r="HF50">
        <v>0</v>
      </c>
      <c r="HG50">
        <v>0</v>
      </c>
      <c r="HH50">
        <v>0</v>
      </c>
      <c r="HI50">
        <v>0</v>
      </c>
      <c r="HJ50">
        <v>0</v>
      </c>
      <c r="HK50">
        <v>0</v>
      </c>
      <c r="HL50">
        <v>0</v>
      </c>
      <c r="HM50">
        <v>0</v>
      </c>
      <c r="HN50">
        <v>0</v>
      </c>
      <c r="HO50">
        <v>0</v>
      </c>
      <c r="HP50">
        <v>0</v>
      </c>
      <c r="HQ50">
        <v>0</v>
      </c>
      <c r="HR50">
        <v>0</v>
      </c>
      <c r="HS50">
        <v>0</v>
      </c>
      <c r="HT50">
        <v>0</v>
      </c>
      <c r="HU50">
        <v>0</v>
      </c>
      <c r="HV50">
        <v>0</v>
      </c>
      <c r="HW50">
        <v>0</v>
      </c>
      <c r="HX50">
        <v>0</v>
      </c>
      <c r="HY50">
        <v>0</v>
      </c>
      <c r="HZ50">
        <v>0</v>
      </c>
      <c r="IA50">
        <v>0</v>
      </c>
      <c r="IB50">
        <v>0</v>
      </c>
      <c r="IC50">
        <v>0</v>
      </c>
      <c r="ID50">
        <v>0</v>
      </c>
      <c r="IE50">
        <v>0</v>
      </c>
      <c r="IF50">
        <v>0</v>
      </c>
      <c r="IG50">
        <v>0</v>
      </c>
      <c r="IH50">
        <v>0</v>
      </c>
      <c r="II50" t="s">
        <v>88</v>
      </c>
      <c r="IJ50" t="s">
        <v>88</v>
      </c>
      <c r="IK50" t="s">
        <v>88</v>
      </c>
      <c r="IL50" t="s">
        <v>88</v>
      </c>
      <c r="IM50" t="s">
        <v>88</v>
      </c>
      <c r="IN50" t="s">
        <v>88</v>
      </c>
      <c r="IO50" t="s">
        <v>88</v>
      </c>
      <c r="IP50" t="s">
        <v>88</v>
      </c>
      <c r="IQ50" t="s">
        <v>88</v>
      </c>
      <c r="IR50" t="s">
        <v>88</v>
      </c>
      <c r="IS50" t="s">
        <v>88</v>
      </c>
      <c r="IT50" t="s">
        <v>88</v>
      </c>
      <c r="IU50" t="s">
        <v>88</v>
      </c>
      <c r="IV50" t="s">
        <v>88</v>
      </c>
      <c r="IW50" t="s">
        <v>88</v>
      </c>
      <c r="IX50">
        <v>0</v>
      </c>
      <c r="IY50">
        <v>0</v>
      </c>
      <c r="IZ50">
        <v>0</v>
      </c>
      <c r="JA50">
        <v>0</v>
      </c>
      <c r="JB50">
        <v>0</v>
      </c>
      <c r="JC50">
        <v>0</v>
      </c>
      <c r="JD50">
        <v>0</v>
      </c>
      <c r="JE50">
        <v>0</v>
      </c>
      <c r="JF50">
        <v>0</v>
      </c>
      <c r="JG50">
        <v>0</v>
      </c>
      <c r="JH50">
        <v>0</v>
      </c>
      <c r="JI50">
        <v>0</v>
      </c>
      <c r="JJ50" s="211">
        <v>0</v>
      </c>
      <c r="JK50" s="211">
        <v>0</v>
      </c>
      <c r="JL50" s="211">
        <v>0</v>
      </c>
      <c r="JM50" s="211">
        <v>0</v>
      </c>
      <c r="JN50" s="211">
        <v>0</v>
      </c>
      <c r="JO50" s="211">
        <v>0</v>
      </c>
      <c r="JP50" s="211">
        <v>0</v>
      </c>
      <c r="JQ50" s="211">
        <v>0</v>
      </c>
      <c r="JR50" s="211">
        <v>0</v>
      </c>
      <c r="JS50" s="211">
        <v>0</v>
      </c>
      <c r="JT50" s="211">
        <v>0</v>
      </c>
      <c r="JU50" s="211">
        <v>0</v>
      </c>
      <c r="JV50" s="211">
        <v>0</v>
      </c>
      <c r="JW50">
        <v>0</v>
      </c>
      <c r="JX50">
        <v>0</v>
      </c>
      <c r="JY50">
        <v>0</v>
      </c>
      <c r="JZ50">
        <v>0</v>
      </c>
      <c r="KA50">
        <v>0</v>
      </c>
      <c r="KB50">
        <v>0</v>
      </c>
      <c r="KC50">
        <v>0</v>
      </c>
      <c r="KD50">
        <v>0</v>
      </c>
      <c r="KE50">
        <v>0</v>
      </c>
      <c r="KF50">
        <v>0</v>
      </c>
      <c r="KG50">
        <v>0</v>
      </c>
      <c r="KH50">
        <v>0</v>
      </c>
      <c r="KI50">
        <v>0</v>
      </c>
      <c r="KJ50" s="205">
        <v>0</v>
      </c>
      <c r="KK50">
        <v>0</v>
      </c>
      <c r="KL50">
        <v>0</v>
      </c>
      <c r="KM50">
        <v>0</v>
      </c>
      <c r="KN50">
        <v>0</v>
      </c>
      <c r="KO50" t="s">
        <v>88</v>
      </c>
      <c r="KP50" t="s">
        <v>88</v>
      </c>
      <c r="KQ50" t="s">
        <v>88</v>
      </c>
      <c r="KR50" t="s">
        <v>88</v>
      </c>
      <c r="KS50" t="s">
        <v>88</v>
      </c>
      <c r="KT50" t="s">
        <v>88</v>
      </c>
      <c r="KU50" s="205" t="s">
        <v>88</v>
      </c>
      <c r="KV50">
        <v>0</v>
      </c>
      <c r="KW50">
        <v>0</v>
      </c>
      <c r="KX50">
        <v>0</v>
      </c>
      <c r="KY50">
        <v>0</v>
      </c>
      <c r="KZ50">
        <v>0</v>
      </c>
      <c r="LA50" t="s">
        <v>88</v>
      </c>
      <c r="LB50" t="s">
        <v>88</v>
      </c>
      <c r="LC50" t="s">
        <v>88</v>
      </c>
      <c r="LD50" t="s">
        <v>88</v>
      </c>
      <c r="LE50" t="s">
        <v>88</v>
      </c>
      <c r="LF50" t="s">
        <v>88</v>
      </c>
      <c r="LG50" t="s">
        <v>88</v>
      </c>
      <c r="LH50" s="211">
        <v>0</v>
      </c>
      <c r="LI50" s="211" t="s">
        <v>1177</v>
      </c>
      <c r="LJ50" s="211" t="s">
        <v>1178</v>
      </c>
      <c r="LK50" s="211">
        <v>0</v>
      </c>
      <c r="LL50" s="211">
        <v>0</v>
      </c>
      <c r="LM50" s="211" t="s">
        <v>88</v>
      </c>
      <c r="LN50" s="211" t="s">
        <v>88</v>
      </c>
      <c r="LO50" s="211">
        <v>0</v>
      </c>
      <c r="LP50" s="211">
        <v>0</v>
      </c>
      <c r="LQ50" s="211">
        <v>3554794000</v>
      </c>
      <c r="LR50" s="211">
        <v>0</v>
      </c>
      <c r="LS50" s="211">
        <v>0</v>
      </c>
      <c r="LT50" s="211">
        <v>0</v>
      </c>
      <c r="LU50" s="211">
        <v>0</v>
      </c>
      <c r="LV50">
        <v>0</v>
      </c>
      <c r="LW50">
        <v>0</v>
      </c>
      <c r="LX50">
        <v>0</v>
      </c>
      <c r="LY50">
        <v>0</v>
      </c>
      <c r="LZ50">
        <v>0</v>
      </c>
      <c r="MA50" t="s">
        <v>88</v>
      </c>
      <c r="MB50" t="s">
        <v>88</v>
      </c>
      <c r="MC50" t="s">
        <v>88</v>
      </c>
      <c r="MD50" t="s">
        <v>88</v>
      </c>
      <c r="ME50" t="s">
        <v>88</v>
      </c>
      <c r="MF50" t="s">
        <v>88</v>
      </c>
      <c r="MG50" t="s">
        <v>88</v>
      </c>
      <c r="MH50">
        <v>0</v>
      </c>
      <c r="MI50">
        <v>0</v>
      </c>
      <c r="MJ50">
        <v>0</v>
      </c>
      <c r="MK50">
        <v>0</v>
      </c>
      <c r="ML50">
        <v>0</v>
      </c>
      <c r="MM50">
        <v>0</v>
      </c>
      <c r="MN50">
        <v>0</v>
      </c>
      <c r="MO50">
        <v>0</v>
      </c>
      <c r="MP50">
        <v>0</v>
      </c>
      <c r="MQ50">
        <v>0</v>
      </c>
      <c r="MR50">
        <v>0</v>
      </c>
      <c r="MS50">
        <v>0</v>
      </c>
      <c r="MT50">
        <v>0</v>
      </c>
      <c r="MU50">
        <v>0</v>
      </c>
      <c r="MV50">
        <v>0</v>
      </c>
      <c r="MW50">
        <v>0</v>
      </c>
      <c r="MX50">
        <v>0</v>
      </c>
      <c r="MY50">
        <v>0</v>
      </c>
      <c r="MZ50">
        <v>0</v>
      </c>
      <c r="NA50">
        <v>0</v>
      </c>
      <c r="NB50">
        <v>0</v>
      </c>
      <c r="NC50">
        <v>0</v>
      </c>
      <c r="ND50">
        <v>0</v>
      </c>
      <c r="NE50">
        <v>0</v>
      </c>
      <c r="NF50">
        <v>0</v>
      </c>
      <c r="NG50">
        <v>0</v>
      </c>
      <c r="NH50">
        <v>0</v>
      </c>
      <c r="NI50">
        <v>0</v>
      </c>
      <c r="NJ50">
        <v>0</v>
      </c>
      <c r="NK50">
        <v>0</v>
      </c>
      <c r="NL50">
        <v>0</v>
      </c>
      <c r="NM50">
        <v>0</v>
      </c>
      <c r="NN50" t="s">
        <v>88</v>
      </c>
      <c r="NO50" t="s">
        <v>88</v>
      </c>
      <c r="NP50" t="s">
        <v>88</v>
      </c>
      <c r="NQ50" t="s">
        <v>88</v>
      </c>
      <c r="NR50" t="s">
        <v>88</v>
      </c>
      <c r="NS50" t="s">
        <v>88</v>
      </c>
      <c r="NT50" t="s">
        <v>88</v>
      </c>
      <c r="NU50">
        <v>0</v>
      </c>
      <c r="NV50">
        <v>0</v>
      </c>
      <c r="NW50">
        <v>0</v>
      </c>
      <c r="NX50">
        <v>0</v>
      </c>
      <c r="NY50">
        <v>0</v>
      </c>
      <c r="NZ50">
        <v>0</v>
      </c>
      <c r="OA50">
        <v>0</v>
      </c>
      <c r="OB50">
        <v>0</v>
      </c>
      <c r="OC50">
        <v>0</v>
      </c>
      <c r="OD50">
        <v>0</v>
      </c>
      <c r="OE50">
        <v>0</v>
      </c>
      <c r="OF50">
        <v>0</v>
      </c>
      <c r="OG50">
        <v>0</v>
      </c>
      <c r="OH50">
        <v>0</v>
      </c>
      <c r="OI50">
        <v>0</v>
      </c>
      <c r="OJ50">
        <v>0</v>
      </c>
      <c r="OK50">
        <v>0</v>
      </c>
      <c r="OL50">
        <v>0</v>
      </c>
      <c r="OM50">
        <v>0</v>
      </c>
      <c r="ON50">
        <v>0</v>
      </c>
      <c r="OO50">
        <v>0</v>
      </c>
      <c r="OP50">
        <v>0</v>
      </c>
      <c r="OQ50">
        <v>0</v>
      </c>
      <c r="OR50">
        <v>0</v>
      </c>
      <c r="OT50" s="210"/>
      <c r="OU50" t="s">
        <v>66</v>
      </c>
      <c r="OV50">
        <v>4155036</v>
      </c>
      <c r="OW50">
        <v>0</v>
      </c>
      <c r="OX50">
        <v>0</v>
      </c>
      <c r="OY50">
        <v>0</v>
      </c>
      <c r="OZ50">
        <v>0</v>
      </c>
      <c r="PA50">
        <v>0</v>
      </c>
      <c r="PB50">
        <v>0</v>
      </c>
      <c r="PC50">
        <v>0</v>
      </c>
      <c r="PD50">
        <v>0</v>
      </c>
      <c r="PE50">
        <v>0</v>
      </c>
      <c r="PF50">
        <v>0</v>
      </c>
      <c r="PG50">
        <v>0</v>
      </c>
      <c r="PH50">
        <v>0</v>
      </c>
      <c r="PI50">
        <v>0</v>
      </c>
      <c r="PJ50">
        <v>0</v>
      </c>
      <c r="PK50">
        <v>0</v>
      </c>
      <c r="PL50">
        <v>0</v>
      </c>
      <c r="PM50">
        <v>0</v>
      </c>
      <c r="PN50">
        <v>0</v>
      </c>
      <c r="PO50">
        <v>0</v>
      </c>
      <c r="PP50">
        <v>0</v>
      </c>
      <c r="PQ50">
        <v>0</v>
      </c>
      <c r="PR50">
        <v>0</v>
      </c>
      <c r="PS50">
        <v>0</v>
      </c>
      <c r="PT50">
        <v>0</v>
      </c>
      <c r="PU50">
        <v>0</v>
      </c>
      <c r="PV50">
        <v>0</v>
      </c>
      <c r="PW50" s="211">
        <v>0</v>
      </c>
      <c r="PX50" s="211">
        <v>0</v>
      </c>
      <c r="PY50" t="s">
        <v>947</v>
      </c>
    </row>
    <row r="51" spans="1:441" ht="15.75" customHeight="1" x14ac:dyDescent="0.35">
      <c r="A51" t="s">
        <v>68</v>
      </c>
      <c r="B51">
        <v>7870</v>
      </c>
      <c r="D51" s="208">
        <v>2020110010186</v>
      </c>
      <c r="E51" t="s">
        <v>563</v>
      </c>
      <c r="F51" t="s">
        <v>37</v>
      </c>
      <c r="G51" t="s">
        <v>564</v>
      </c>
      <c r="H51" t="s">
        <v>1161</v>
      </c>
      <c r="I51" t="s">
        <v>1216</v>
      </c>
      <c r="J51" t="s">
        <v>1163</v>
      </c>
      <c r="K51" t="s">
        <v>1164</v>
      </c>
      <c r="L51" t="s">
        <v>1165</v>
      </c>
      <c r="M51" t="s">
        <v>1166</v>
      </c>
      <c r="N51" t="s">
        <v>1217</v>
      </c>
      <c r="O51" t="s">
        <v>1218</v>
      </c>
      <c r="P51" t="s">
        <v>1219</v>
      </c>
      <c r="Q51" t="s">
        <v>1167</v>
      </c>
      <c r="R51" t="s">
        <v>1168</v>
      </c>
      <c r="S51" t="s">
        <v>1197</v>
      </c>
      <c r="T51" t="s">
        <v>1220</v>
      </c>
      <c r="Z51" t="s">
        <v>1197</v>
      </c>
      <c r="AA51" t="s">
        <v>1220</v>
      </c>
      <c r="AG51" t="s">
        <v>88</v>
      </c>
      <c r="AH51" t="s">
        <v>88</v>
      </c>
      <c r="AI51" t="s">
        <v>1221</v>
      </c>
      <c r="AJ51">
        <v>0</v>
      </c>
      <c r="AK51" s="209">
        <v>44055</v>
      </c>
      <c r="AL51">
        <v>1</v>
      </c>
      <c r="AM51">
        <v>2024</v>
      </c>
      <c r="AN51" t="s">
        <v>1222</v>
      </c>
      <c r="AO51" t="s">
        <v>1223</v>
      </c>
      <c r="AP51">
        <v>2020</v>
      </c>
      <c r="AQ51">
        <v>2024</v>
      </c>
      <c r="AR51" t="s">
        <v>44</v>
      </c>
      <c r="AS51" t="s">
        <v>728</v>
      </c>
      <c r="AT51" t="s">
        <v>625</v>
      </c>
      <c r="AU51" t="s">
        <v>585</v>
      </c>
      <c r="AV51">
        <v>2019</v>
      </c>
      <c r="AW51">
        <v>146645</v>
      </c>
      <c r="AX51" t="s">
        <v>1224</v>
      </c>
      <c r="AZ51">
        <v>1</v>
      </c>
      <c r="BB51" s="210" t="s">
        <v>1225</v>
      </c>
      <c r="BC51" t="s">
        <v>1226</v>
      </c>
      <c r="BD51" t="s">
        <v>1227</v>
      </c>
      <c r="BE51" t="s">
        <v>628</v>
      </c>
      <c r="BF51" t="s">
        <v>1228</v>
      </c>
      <c r="BG51">
        <v>3</v>
      </c>
      <c r="BH51" s="209">
        <v>45204</v>
      </c>
      <c r="BI51" t="s">
        <v>1190</v>
      </c>
      <c r="BJ51" t="s">
        <v>199</v>
      </c>
      <c r="BK51">
        <v>1038131</v>
      </c>
      <c r="BL51">
        <v>156225</v>
      </c>
      <c r="BM51">
        <v>275620</v>
      </c>
      <c r="BN51">
        <v>284902</v>
      </c>
      <c r="BO51">
        <v>208446</v>
      </c>
      <c r="BP51">
        <v>112938</v>
      </c>
      <c r="BW51">
        <v>171420</v>
      </c>
      <c r="BX51">
        <v>150000</v>
      </c>
      <c r="BY51">
        <v>67500</v>
      </c>
      <c r="BZ51">
        <v>208446</v>
      </c>
      <c r="CA51">
        <v>112938</v>
      </c>
      <c r="CB51">
        <v>278000</v>
      </c>
      <c r="CC51">
        <v>284902.00000000006</v>
      </c>
      <c r="CD51">
        <v>208446</v>
      </c>
      <c r="CE51">
        <v>112938</v>
      </c>
      <c r="CF51">
        <v>0</v>
      </c>
      <c r="CG51" t="s">
        <v>628</v>
      </c>
      <c r="CH51" t="s">
        <v>628</v>
      </c>
      <c r="CI51" t="s">
        <v>628</v>
      </c>
      <c r="CJ51" t="s">
        <v>628</v>
      </c>
      <c r="CK51" t="s">
        <v>628</v>
      </c>
      <c r="CL51" t="s">
        <v>628</v>
      </c>
      <c r="CM51" t="s">
        <v>628</v>
      </c>
      <c r="CN51">
        <v>156225</v>
      </c>
      <c r="CO51">
        <v>275620</v>
      </c>
      <c r="CP51">
        <v>284902.00000000006</v>
      </c>
      <c r="CQ51">
        <v>208446</v>
      </c>
      <c r="CR51">
        <v>925193</v>
      </c>
      <c r="CS51" t="s">
        <v>44</v>
      </c>
      <c r="CT51">
        <v>22585</v>
      </c>
      <c r="CU51">
        <v>22585</v>
      </c>
      <c r="CV51">
        <v>22585</v>
      </c>
      <c r="CW51">
        <v>22585</v>
      </c>
      <c r="CX51">
        <v>22598</v>
      </c>
      <c r="CY51">
        <v>0</v>
      </c>
      <c r="CZ51">
        <v>0</v>
      </c>
      <c r="DA51">
        <v>0</v>
      </c>
      <c r="DB51">
        <v>0</v>
      </c>
      <c r="DC51">
        <v>0</v>
      </c>
      <c r="DD51">
        <v>0</v>
      </c>
      <c r="DE51">
        <v>0</v>
      </c>
      <c r="DF51">
        <v>112938</v>
      </c>
      <c r="DG51">
        <v>112938</v>
      </c>
      <c r="DH51">
        <v>112938</v>
      </c>
      <c r="DI51">
        <v>112938</v>
      </c>
      <c r="DJ51">
        <v>0</v>
      </c>
      <c r="DK51">
        <v>0</v>
      </c>
      <c r="DL51">
        <v>0</v>
      </c>
      <c r="DM51">
        <v>0</v>
      </c>
      <c r="DN51">
        <v>0</v>
      </c>
      <c r="DO51">
        <v>0</v>
      </c>
      <c r="DP51">
        <v>0</v>
      </c>
      <c r="DQ51">
        <v>0</v>
      </c>
      <c r="DR51">
        <v>0</v>
      </c>
      <c r="DS51">
        <v>0</v>
      </c>
      <c r="DT51">
        <v>0</v>
      </c>
      <c r="DU51">
        <v>0</v>
      </c>
      <c r="DV51">
        <v>112938</v>
      </c>
      <c r="DW51">
        <v>0</v>
      </c>
      <c r="DX51">
        <v>0</v>
      </c>
      <c r="DY51">
        <v>0</v>
      </c>
      <c r="DZ51">
        <v>0</v>
      </c>
      <c r="EA51">
        <v>0</v>
      </c>
      <c r="EB51">
        <v>0</v>
      </c>
      <c r="EC51">
        <v>0</v>
      </c>
      <c r="ED51">
        <v>0</v>
      </c>
      <c r="EE51">
        <v>0</v>
      </c>
      <c r="EF51">
        <v>0</v>
      </c>
      <c r="EG51">
        <v>0</v>
      </c>
      <c r="EH51">
        <v>0</v>
      </c>
      <c r="EI51">
        <v>0</v>
      </c>
      <c r="EJ51">
        <v>0</v>
      </c>
      <c r="EK51" t="s">
        <v>1229</v>
      </c>
      <c r="EL51" t="s">
        <v>1229</v>
      </c>
      <c r="EM51" t="s">
        <v>1229</v>
      </c>
      <c r="EN51" t="s">
        <v>1229</v>
      </c>
      <c r="EO51" t="s">
        <v>1229</v>
      </c>
      <c r="EP51">
        <v>0</v>
      </c>
      <c r="EQ51">
        <v>0</v>
      </c>
      <c r="ER51">
        <v>0</v>
      </c>
      <c r="ES51">
        <v>0</v>
      </c>
      <c r="ET51">
        <v>0</v>
      </c>
      <c r="EU51">
        <v>0</v>
      </c>
      <c r="EV51">
        <v>0</v>
      </c>
      <c r="EW51">
        <v>0</v>
      </c>
      <c r="EX51">
        <v>0</v>
      </c>
      <c r="EY51">
        <v>0</v>
      </c>
      <c r="EZ51">
        <v>0</v>
      </c>
      <c r="FA51">
        <v>0</v>
      </c>
      <c r="FB51">
        <v>0</v>
      </c>
      <c r="FC51">
        <v>0</v>
      </c>
      <c r="FD51">
        <v>0</v>
      </c>
      <c r="FE51">
        <v>0</v>
      </c>
      <c r="FF51">
        <v>0</v>
      </c>
      <c r="FG51">
        <v>0</v>
      </c>
      <c r="FH51">
        <v>0</v>
      </c>
      <c r="FI51">
        <v>0</v>
      </c>
      <c r="FJ51">
        <v>0</v>
      </c>
      <c r="FK51">
        <v>0</v>
      </c>
      <c r="FL51">
        <v>0</v>
      </c>
      <c r="FM51">
        <v>0</v>
      </c>
      <c r="FN51">
        <v>0</v>
      </c>
      <c r="FO51">
        <v>0</v>
      </c>
      <c r="FP51">
        <v>0</v>
      </c>
      <c r="FQ51">
        <v>0</v>
      </c>
      <c r="FR51">
        <v>0</v>
      </c>
      <c r="FS51">
        <v>0</v>
      </c>
      <c r="FT51">
        <v>0</v>
      </c>
      <c r="FU51">
        <v>0</v>
      </c>
      <c r="FV51">
        <v>0</v>
      </c>
      <c r="FW51">
        <v>0</v>
      </c>
      <c r="FX51">
        <v>0</v>
      </c>
      <c r="FY51">
        <v>0</v>
      </c>
      <c r="FZ51">
        <v>0</v>
      </c>
      <c r="GA51">
        <v>0</v>
      </c>
      <c r="GB51">
        <v>0</v>
      </c>
      <c r="GC51">
        <v>0</v>
      </c>
      <c r="GD51">
        <v>0</v>
      </c>
      <c r="GE51">
        <v>0</v>
      </c>
      <c r="GF51">
        <v>0</v>
      </c>
      <c r="GG51">
        <v>0</v>
      </c>
      <c r="GH51">
        <v>0</v>
      </c>
      <c r="GI51">
        <v>0</v>
      </c>
      <c r="GJ51">
        <v>0</v>
      </c>
      <c r="GK51">
        <v>0</v>
      </c>
      <c r="GL51">
        <v>0</v>
      </c>
      <c r="GM51">
        <v>0</v>
      </c>
      <c r="GN51">
        <v>0</v>
      </c>
      <c r="GO51">
        <v>0</v>
      </c>
      <c r="GP51">
        <v>0</v>
      </c>
      <c r="GQ51">
        <v>0</v>
      </c>
      <c r="GR51">
        <v>0</v>
      </c>
      <c r="GS51">
        <v>0</v>
      </c>
      <c r="GT51">
        <v>0</v>
      </c>
      <c r="GU51">
        <v>0</v>
      </c>
      <c r="GV51">
        <v>0</v>
      </c>
      <c r="GW51">
        <v>0</v>
      </c>
      <c r="GX51">
        <v>0</v>
      </c>
      <c r="GY51">
        <v>0</v>
      </c>
      <c r="GZ51">
        <v>0</v>
      </c>
      <c r="HA51">
        <v>0</v>
      </c>
      <c r="HB51">
        <v>0</v>
      </c>
      <c r="HC51">
        <v>0</v>
      </c>
      <c r="HD51">
        <v>0</v>
      </c>
      <c r="HE51">
        <v>0</v>
      </c>
      <c r="HF51">
        <v>0</v>
      </c>
      <c r="HG51">
        <v>0</v>
      </c>
      <c r="HH51">
        <v>0</v>
      </c>
      <c r="HI51">
        <v>0</v>
      </c>
      <c r="HJ51">
        <v>0</v>
      </c>
      <c r="HK51">
        <v>0</v>
      </c>
      <c r="HL51">
        <v>0</v>
      </c>
      <c r="HM51">
        <v>0</v>
      </c>
      <c r="HN51">
        <v>0</v>
      </c>
      <c r="HO51">
        <v>0</v>
      </c>
      <c r="HP51">
        <v>0</v>
      </c>
      <c r="HQ51">
        <v>0</v>
      </c>
      <c r="HR51">
        <v>0</v>
      </c>
      <c r="HS51">
        <v>0</v>
      </c>
      <c r="HT51">
        <v>0</v>
      </c>
      <c r="HU51">
        <v>0</v>
      </c>
      <c r="HV51">
        <v>0</v>
      </c>
      <c r="HW51">
        <v>0</v>
      </c>
      <c r="HX51">
        <v>0</v>
      </c>
      <c r="HY51">
        <v>0</v>
      </c>
      <c r="HZ51">
        <v>0</v>
      </c>
      <c r="IA51">
        <v>0</v>
      </c>
      <c r="IB51">
        <v>0</v>
      </c>
      <c r="IC51">
        <v>0</v>
      </c>
      <c r="ID51">
        <v>0</v>
      </c>
      <c r="IE51">
        <v>0</v>
      </c>
      <c r="IF51">
        <v>0</v>
      </c>
      <c r="IG51">
        <v>0</v>
      </c>
      <c r="IH51">
        <v>0</v>
      </c>
      <c r="II51" t="s">
        <v>88</v>
      </c>
      <c r="IJ51" t="s">
        <v>88</v>
      </c>
      <c r="IK51" t="s">
        <v>88</v>
      </c>
      <c r="IL51" t="s">
        <v>88</v>
      </c>
      <c r="IM51" t="s">
        <v>88</v>
      </c>
      <c r="IN51" t="s">
        <v>88</v>
      </c>
      <c r="IO51" t="s">
        <v>88</v>
      </c>
      <c r="IP51" t="s">
        <v>88</v>
      </c>
      <c r="IQ51" t="s">
        <v>88</v>
      </c>
      <c r="IR51" t="s">
        <v>88</v>
      </c>
      <c r="IS51" t="s">
        <v>88</v>
      </c>
      <c r="IT51" t="s">
        <v>88</v>
      </c>
      <c r="IU51" t="s">
        <v>88</v>
      </c>
      <c r="IV51" t="s">
        <v>88</v>
      </c>
      <c r="IW51" t="s">
        <v>88</v>
      </c>
      <c r="IX51">
        <v>0</v>
      </c>
      <c r="IY51">
        <v>0</v>
      </c>
      <c r="IZ51">
        <v>0</v>
      </c>
      <c r="JA51">
        <v>0</v>
      </c>
      <c r="JB51">
        <v>0</v>
      </c>
      <c r="JC51">
        <v>0</v>
      </c>
      <c r="JD51">
        <v>0</v>
      </c>
      <c r="JE51">
        <v>0</v>
      </c>
      <c r="JF51">
        <v>0</v>
      </c>
      <c r="JG51">
        <v>0</v>
      </c>
      <c r="JH51">
        <v>0</v>
      </c>
      <c r="JI51">
        <v>0</v>
      </c>
      <c r="JJ51" s="211">
        <v>0</v>
      </c>
      <c r="JK51" s="211">
        <v>0</v>
      </c>
      <c r="JL51" s="211">
        <v>0</v>
      </c>
      <c r="JM51" s="211">
        <v>0</v>
      </c>
      <c r="JN51" s="211">
        <v>0</v>
      </c>
      <c r="JO51" s="211">
        <v>0</v>
      </c>
      <c r="JP51" s="211">
        <v>0</v>
      </c>
      <c r="JQ51" s="211">
        <v>0</v>
      </c>
      <c r="JR51" s="211">
        <v>0</v>
      </c>
      <c r="JS51" s="211">
        <v>0</v>
      </c>
      <c r="JT51" s="211">
        <v>0</v>
      </c>
      <c r="JU51" s="211">
        <v>0</v>
      </c>
      <c r="JV51" s="211">
        <v>0</v>
      </c>
      <c r="JW51">
        <v>0</v>
      </c>
      <c r="JX51">
        <v>0</v>
      </c>
      <c r="JY51">
        <v>0</v>
      </c>
      <c r="JZ51">
        <v>0</v>
      </c>
      <c r="KA51">
        <v>0</v>
      </c>
      <c r="KB51">
        <v>0</v>
      </c>
      <c r="KC51">
        <v>0</v>
      </c>
      <c r="KD51">
        <v>0</v>
      </c>
      <c r="KE51">
        <v>0</v>
      </c>
      <c r="KF51">
        <v>0</v>
      </c>
      <c r="KG51">
        <v>0</v>
      </c>
      <c r="KH51">
        <v>0</v>
      </c>
      <c r="KI51">
        <v>0</v>
      </c>
      <c r="KJ51" s="205">
        <v>0</v>
      </c>
      <c r="KK51">
        <v>0</v>
      </c>
      <c r="KL51">
        <v>0</v>
      </c>
      <c r="KM51">
        <v>0</v>
      </c>
      <c r="KN51">
        <v>0</v>
      </c>
      <c r="KO51" t="s">
        <v>88</v>
      </c>
      <c r="KP51" t="s">
        <v>88</v>
      </c>
      <c r="KQ51" t="s">
        <v>88</v>
      </c>
      <c r="KR51" t="s">
        <v>88</v>
      </c>
      <c r="KS51" t="s">
        <v>88</v>
      </c>
      <c r="KT51" t="s">
        <v>88</v>
      </c>
      <c r="KU51" s="205" t="s">
        <v>88</v>
      </c>
      <c r="KV51">
        <v>0</v>
      </c>
      <c r="KW51">
        <v>0</v>
      </c>
      <c r="KX51">
        <v>0</v>
      </c>
      <c r="KY51">
        <v>0</v>
      </c>
      <c r="KZ51">
        <v>0</v>
      </c>
      <c r="LA51" t="s">
        <v>88</v>
      </c>
      <c r="LB51" t="s">
        <v>88</v>
      </c>
      <c r="LC51" t="s">
        <v>88</v>
      </c>
      <c r="LD51" t="s">
        <v>88</v>
      </c>
      <c r="LE51" t="s">
        <v>88</v>
      </c>
      <c r="LF51" t="s">
        <v>88</v>
      </c>
      <c r="LG51" t="s">
        <v>88</v>
      </c>
      <c r="LH51" s="211">
        <v>0</v>
      </c>
      <c r="LI51" s="211" t="s">
        <v>1230</v>
      </c>
      <c r="LJ51" s="211" t="s">
        <v>1231</v>
      </c>
      <c r="LK51" s="211">
        <v>0</v>
      </c>
      <c r="LL51" s="211">
        <v>0</v>
      </c>
      <c r="LM51" s="211">
        <v>0</v>
      </c>
      <c r="LN51" s="211">
        <v>0</v>
      </c>
      <c r="LO51" s="211">
        <v>0</v>
      </c>
      <c r="LP51" s="211">
        <v>0</v>
      </c>
      <c r="LQ51" s="211">
        <v>3554794000</v>
      </c>
      <c r="LR51" s="211">
        <v>0</v>
      </c>
      <c r="LS51" s="211">
        <v>0</v>
      </c>
      <c r="LT51" s="211">
        <v>0</v>
      </c>
      <c r="LU51" s="211">
        <v>0</v>
      </c>
      <c r="LV51">
        <v>0</v>
      </c>
      <c r="LW51">
        <v>0</v>
      </c>
      <c r="LX51">
        <v>0</v>
      </c>
      <c r="LY51">
        <v>0</v>
      </c>
      <c r="LZ51">
        <v>0</v>
      </c>
      <c r="MA51" t="s">
        <v>88</v>
      </c>
      <c r="MB51" t="s">
        <v>88</v>
      </c>
      <c r="MC51" t="s">
        <v>88</v>
      </c>
      <c r="MD51" t="s">
        <v>88</v>
      </c>
      <c r="ME51" t="s">
        <v>88</v>
      </c>
      <c r="MF51" t="s">
        <v>88</v>
      </c>
      <c r="MG51" t="s">
        <v>88</v>
      </c>
      <c r="MH51">
        <v>0</v>
      </c>
      <c r="MI51">
        <v>0</v>
      </c>
      <c r="MJ51">
        <v>0</v>
      </c>
      <c r="MK51">
        <v>0</v>
      </c>
      <c r="ML51">
        <v>0</v>
      </c>
      <c r="MM51">
        <v>0</v>
      </c>
      <c r="MN51">
        <v>0</v>
      </c>
      <c r="MO51">
        <v>0</v>
      </c>
      <c r="MP51">
        <v>0</v>
      </c>
      <c r="MQ51">
        <v>0</v>
      </c>
      <c r="MR51">
        <v>0</v>
      </c>
      <c r="MS51">
        <v>0</v>
      </c>
      <c r="MT51">
        <v>0</v>
      </c>
      <c r="MU51">
        <v>0</v>
      </c>
      <c r="MV51">
        <v>0</v>
      </c>
      <c r="MW51">
        <v>0</v>
      </c>
      <c r="MX51">
        <v>0</v>
      </c>
      <c r="MY51">
        <v>0</v>
      </c>
      <c r="MZ51">
        <v>0</v>
      </c>
      <c r="NA51">
        <v>0</v>
      </c>
      <c r="NB51">
        <v>0</v>
      </c>
      <c r="NC51">
        <v>0</v>
      </c>
      <c r="ND51">
        <v>0</v>
      </c>
      <c r="NE51">
        <v>0</v>
      </c>
      <c r="NF51">
        <v>0</v>
      </c>
      <c r="NG51">
        <v>0</v>
      </c>
      <c r="NH51">
        <v>0</v>
      </c>
      <c r="NI51">
        <v>0</v>
      </c>
      <c r="NJ51">
        <v>0</v>
      </c>
      <c r="NK51">
        <v>0</v>
      </c>
      <c r="NL51">
        <v>0</v>
      </c>
      <c r="NM51">
        <v>0</v>
      </c>
      <c r="NN51" t="s">
        <v>88</v>
      </c>
      <c r="NO51" t="s">
        <v>88</v>
      </c>
      <c r="NP51" t="s">
        <v>88</v>
      </c>
      <c r="NQ51" t="s">
        <v>88</v>
      </c>
      <c r="NR51" t="s">
        <v>88</v>
      </c>
      <c r="NS51" t="s">
        <v>88</v>
      </c>
      <c r="NT51" t="s">
        <v>88</v>
      </c>
      <c r="NU51">
        <v>0</v>
      </c>
      <c r="NV51">
        <v>0</v>
      </c>
      <c r="NW51">
        <v>0</v>
      </c>
      <c r="NX51">
        <v>0</v>
      </c>
      <c r="NY51">
        <v>0</v>
      </c>
      <c r="NZ51">
        <v>0</v>
      </c>
      <c r="OA51">
        <v>0</v>
      </c>
      <c r="OB51">
        <v>0</v>
      </c>
      <c r="OC51">
        <v>0</v>
      </c>
      <c r="OD51">
        <v>0</v>
      </c>
      <c r="OE51">
        <v>0</v>
      </c>
      <c r="OF51">
        <v>0</v>
      </c>
      <c r="OG51">
        <v>0</v>
      </c>
      <c r="OH51">
        <v>0</v>
      </c>
      <c r="OI51">
        <v>0</v>
      </c>
      <c r="OJ51">
        <v>0</v>
      </c>
      <c r="OK51">
        <v>0</v>
      </c>
      <c r="OL51">
        <v>0</v>
      </c>
      <c r="OM51">
        <v>0</v>
      </c>
      <c r="ON51">
        <v>0</v>
      </c>
      <c r="OO51">
        <v>0</v>
      </c>
      <c r="OP51">
        <v>0</v>
      </c>
      <c r="OQ51">
        <v>0</v>
      </c>
      <c r="OR51">
        <v>0</v>
      </c>
      <c r="OT51" s="210"/>
      <c r="OU51" t="s">
        <v>68</v>
      </c>
      <c r="OV51">
        <v>112938</v>
      </c>
      <c r="OW51">
        <v>0</v>
      </c>
      <c r="OX51">
        <v>0</v>
      </c>
      <c r="OY51">
        <v>0</v>
      </c>
      <c r="OZ51">
        <v>0</v>
      </c>
      <c r="PA51">
        <v>0</v>
      </c>
      <c r="PB51">
        <v>0</v>
      </c>
      <c r="PC51">
        <v>0</v>
      </c>
      <c r="PD51">
        <v>0</v>
      </c>
      <c r="PE51">
        <v>0</v>
      </c>
      <c r="PF51">
        <v>0</v>
      </c>
      <c r="PG51">
        <v>0</v>
      </c>
      <c r="PH51">
        <v>0</v>
      </c>
      <c r="PI51">
        <v>0</v>
      </c>
      <c r="PJ51">
        <v>0</v>
      </c>
      <c r="PK51">
        <v>0</v>
      </c>
      <c r="PL51">
        <v>0</v>
      </c>
      <c r="PM51">
        <v>0</v>
      </c>
      <c r="PN51">
        <v>0</v>
      </c>
      <c r="PO51">
        <v>0</v>
      </c>
      <c r="PP51">
        <v>0</v>
      </c>
      <c r="PQ51">
        <v>0</v>
      </c>
      <c r="PR51">
        <v>0</v>
      </c>
      <c r="PS51">
        <v>0</v>
      </c>
      <c r="PT51">
        <v>0</v>
      </c>
      <c r="PU51">
        <v>0</v>
      </c>
      <c r="PV51">
        <v>0</v>
      </c>
      <c r="PW51" s="211">
        <v>0</v>
      </c>
      <c r="PX51" s="211">
        <v>0</v>
      </c>
      <c r="PY51" t="s">
        <v>947</v>
      </c>
    </row>
    <row r="52" spans="1:441" ht="15.75" customHeight="1" x14ac:dyDescent="0.35">
      <c r="A52" t="s">
        <v>1232</v>
      </c>
      <c r="B52">
        <v>7870</v>
      </c>
      <c r="C52" t="s">
        <v>1233</v>
      </c>
      <c r="D52" s="208">
        <v>2020110010186</v>
      </c>
      <c r="E52" t="s">
        <v>563</v>
      </c>
      <c r="F52" t="s">
        <v>37</v>
      </c>
      <c r="G52" t="s">
        <v>564</v>
      </c>
      <c r="H52" t="s">
        <v>1161</v>
      </c>
      <c r="I52" t="s">
        <v>1162</v>
      </c>
      <c r="J52" t="s">
        <v>1163</v>
      </c>
      <c r="K52" t="s">
        <v>1164</v>
      </c>
      <c r="L52" t="s">
        <v>1165</v>
      </c>
      <c r="M52" t="s">
        <v>1166</v>
      </c>
      <c r="N52" t="s">
        <v>1164</v>
      </c>
      <c r="O52" t="s">
        <v>1165</v>
      </c>
      <c r="P52" t="s">
        <v>1164</v>
      </c>
      <c r="Q52" t="s">
        <v>1167</v>
      </c>
      <c r="R52" t="s">
        <v>1168</v>
      </c>
      <c r="S52" t="s">
        <v>1234</v>
      </c>
      <c r="T52" t="s">
        <v>1235</v>
      </c>
      <c r="AD52" t="s">
        <v>1236</v>
      </c>
      <c r="AE52" t="s">
        <v>1237</v>
      </c>
      <c r="AG52" t="s">
        <v>88</v>
      </c>
      <c r="AH52" t="s">
        <v>88</v>
      </c>
      <c r="AI52" t="s">
        <v>1238</v>
      </c>
      <c r="AJ52">
        <v>0</v>
      </c>
      <c r="AK52" s="209">
        <v>44055</v>
      </c>
      <c r="AL52">
        <v>1</v>
      </c>
      <c r="AM52">
        <v>2024</v>
      </c>
      <c r="AN52" t="s">
        <v>1239</v>
      </c>
      <c r="AO52" t="s">
        <v>1240</v>
      </c>
      <c r="AP52">
        <v>2020</v>
      </c>
      <c r="AQ52">
        <v>2024</v>
      </c>
      <c r="AR52" t="s">
        <v>44</v>
      </c>
      <c r="AS52" t="s">
        <v>728</v>
      </c>
      <c r="AT52" t="s">
        <v>625</v>
      </c>
      <c r="AU52" t="s">
        <v>585</v>
      </c>
      <c r="AV52" t="s">
        <v>586</v>
      </c>
      <c r="AW52">
        <v>0</v>
      </c>
      <c r="AX52" t="s">
        <v>586</v>
      </c>
      <c r="AZ52">
        <v>1</v>
      </c>
      <c r="BB52" s="210" t="s">
        <v>1241</v>
      </c>
      <c r="BC52" t="s">
        <v>1242</v>
      </c>
      <c r="BD52" t="s">
        <v>1243</v>
      </c>
      <c r="BE52" t="s">
        <v>628</v>
      </c>
      <c r="BF52" t="s">
        <v>612</v>
      </c>
      <c r="BG52">
        <v>3</v>
      </c>
      <c r="BH52" s="209">
        <v>45204</v>
      </c>
      <c r="BI52" t="s">
        <v>1190</v>
      </c>
      <c r="BJ52" t="s">
        <v>199</v>
      </c>
      <c r="BK52">
        <v>32</v>
      </c>
      <c r="BL52">
        <v>4</v>
      </c>
      <c r="BM52">
        <v>8</v>
      </c>
      <c r="BN52">
        <v>8</v>
      </c>
      <c r="BO52">
        <v>8</v>
      </c>
      <c r="BP52">
        <v>4</v>
      </c>
      <c r="BW52">
        <v>4</v>
      </c>
      <c r="BX52">
        <v>8</v>
      </c>
      <c r="BY52">
        <v>8</v>
      </c>
      <c r="BZ52">
        <v>8</v>
      </c>
      <c r="CA52">
        <v>4</v>
      </c>
      <c r="CB52">
        <v>8</v>
      </c>
      <c r="CC52">
        <v>8</v>
      </c>
      <c r="CD52">
        <v>8</v>
      </c>
      <c r="CE52">
        <v>4</v>
      </c>
      <c r="CF52">
        <v>0</v>
      </c>
      <c r="CG52" t="s">
        <v>628</v>
      </c>
      <c r="CH52" t="s">
        <v>628</v>
      </c>
      <c r="CI52" t="s">
        <v>628</v>
      </c>
      <c r="CJ52" t="s">
        <v>628</v>
      </c>
      <c r="CK52" t="s">
        <v>628</v>
      </c>
      <c r="CL52" t="s">
        <v>628</v>
      </c>
      <c r="CM52" t="s">
        <v>628</v>
      </c>
      <c r="CN52">
        <v>4</v>
      </c>
      <c r="CO52">
        <v>8</v>
      </c>
      <c r="CP52">
        <v>8</v>
      </c>
      <c r="CQ52">
        <v>8</v>
      </c>
      <c r="CR52">
        <v>28</v>
      </c>
      <c r="CS52" t="s">
        <v>44</v>
      </c>
      <c r="CT52">
        <v>0</v>
      </c>
      <c r="CU52">
        <v>0</v>
      </c>
      <c r="CV52">
        <v>2</v>
      </c>
      <c r="CW52">
        <v>0</v>
      </c>
      <c r="CX52">
        <v>2</v>
      </c>
      <c r="CY52">
        <v>0</v>
      </c>
      <c r="CZ52">
        <v>0</v>
      </c>
      <c r="DA52">
        <v>0</v>
      </c>
      <c r="DB52">
        <v>0</v>
      </c>
      <c r="DC52">
        <v>0</v>
      </c>
      <c r="DD52">
        <v>0</v>
      </c>
      <c r="DE52">
        <v>0</v>
      </c>
      <c r="DF52">
        <v>4</v>
      </c>
      <c r="DG52">
        <v>4</v>
      </c>
      <c r="DH52">
        <v>4</v>
      </c>
      <c r="DI52">
        <v>4</v>
      </c>
      <c r="DJ52">
        <v>0</v>
      </c>
      <c r="DK52">
        <v>0</v>
      </c>
      <c r="DL52">
        <v>0</v>
      </c>
      <c r="DM52">
        <v>0</v>
      </c>
      <c r="DN52">
        <v>0</v>
      </c>
      <c r="DO52">
        <v>0</v>
      </c>
      <c r="DP52">
        <v>0</v>
      </c>
      <c r="DQ52">
        <v>0</v>
      </c>
      <c r="DR52">
        <v>0</v>
      </c>
      <c r="DS52">
        <v>0</v>
      </c>
      <c r="DT52">
        <v>0</v>
      </c>
      <c r="DU52">
        <v>0</v>
      </c>
      <c r="DV52">
        <v>4</v>
      </c>
      <c r="DW52">
        <v>0</v>
      </c>
      <c r="DX52">
        <v>0</v>
      </c>
      <c r="DY52">
        <v>0</v>
      </c>
      <c r="DZ52">
        <v>0</v>
      </c>
      <c r="EA52">
        <v>0</v>
      </c>
      <c r="EB52">
        <v>0</v>
      </c>
      <c r="EC52">
        <v>0</v>
      </c>
      <c r="ED52">
        <v>0</v>
      </c>
      <c r="EE52">
        <v>0</v>
      </c>
      <c r="EF52">
        <v>0</v>
      </c>
      <c r="EG52">
        <v>0</v>
      </c>
      <c r="EH52">
        <v>0</v>
      </c>
      <c r="EI52">
        <v>0</v>
      </c>
      <c r="EJ52">
        <v>0</v>
      </c>
      <c r="EK52">
        <v>0</v>
      </c>
      <c r="EL52">
        <v>0</v>
      </c>
      <c r="EM52" t="s">
        <v>1244</v>
      </c>
      <c r="EN52">
        <v>0</v>
      </c>
      <c r="EO52" t="s">
        <v>1245</v>
      </c>
      <c r="EP52">
        <v>0</v>
      </c>
      <c r="EQ52">
        <v>0</v>
      </c>
      <c r="ER52">
        <v>0</v>
      </c>
      <c r="ES52">
        <v>0</v>
      </c>
      <c r="ET52">
        <v>0</v>
      </c>
      <c r="EU52">
        <v>0</v>
      </c>
      <c r="EV52">
        <v>0</v>
      </c>
      <c r="EW52">
        <v>0</v>
      </c>
      <c r="EX52">
        <v>0</v>
      </c>
      <c r="EY52">
        <v>0</v>
      </c>
      <c r="EZ52">
        <v>0</v>
      </c>
      <c r="FA52">
        <v>0</v>
      </c>
      <c r="FB52">
        <v>0</v>
      </c>
      <c r="FC52">
        <v>0</v>
      </c>
      <c r="FD52">
        <v>0</v>
      </c>
      <c r="FE52">
        <v>0</v>
      </c>
      <c r="FF52">
        <v>0</v>
      </c>
      <c r="FG52">
        <v>0</v>
      </c>
      <c r="FH52">
        <v>0</v>
      </c>
      <c r="FI52">
        <v>0</v>
      </c>
      <c r="FJ52">
        <v>0</v>
      </c>
      <c r="FK52">
        <v>0</v>
      </c>
      <c r="FL52">
        <v>0</v>
      </c>
      <c r="FM52">
        <v>0</v>
      </c>
      <c r="FN52">
        <v>0</v>
      </c>
      <c r="FO52">
        <v>0</v>
      </c>
      <c r="FP52">
        <v>0</v>
      </c>
      <c r="FQ52">
        <v>0</v>
      </c>
      <c r="FR52">
        <v>0</v>
      </c>
      <c r="FS52">
        <v>0</v>
      </c>
      <c r="FT52">
        <v>0</v>
      </c>
      <c r="FU52">
        <v>0</v>
      </c>
      <c r="FV52">
        <v>0</v>
      </c>
      <c r="FW52">
        <v>0</v>
      </c>
      <c r="FX52">
        <v>0</v>
      </c>
      <c r="FY52">
        <v>0</v>
      </c>
      <c r="FZ52">
        <v>0</v>
      </c>
      <c r="GA52">
        <v>0</v>
      </c>
      <c r="GB52">
        <v>0</v>
      </c>
      <c r="GC52">
        <v>0</v>
      </c>
      <c r="GD52">
        <v>0</v>
      </c>
      <c r="GE52">
        <v>0</v>
      </c>
      <c r="GF52">
        <v>0</v>
      </c>
      <c r="GG52">
        <v>0</v>
      </c>
      <c r="GH52">
        <v>0</v>
      </c>
      <c r="GI52">
        <v>0</v>
      </c>
      <c r="GJ52">
        <v>0</v>
      </c>
      <c r="GK52">
        <v>0</v>
      </c>
      <c r="GL52">
        <v>0</v>
      </c>
      <c r="GM52">
        <v>0</v>
      </c>
      <c r="GN52">
        <v>0</v>
      </c>
      <c r="GO52">
        <v>0</v>
      </c>
      <c r="GP52">
        <v>0</v>
      </c>
      <c r="GQ52">
        <v>0</v>
      </c>
      <c r="GR52">
        <v>0</v>
      </c>
      <c r="GS52">
        <v>0</v>
      </c>
      <c r="GT52">
        <v>0</v>
      </c>
      <c r="GU52">
        <v>0</v>
      </c>
      <c r="GV52">
        <v>0</v>
      </c>
      <c r="GW52">
        <v>0</v>
      </c>
      <c r="GX52">
        <v>0</v>
      </c>
      <c r="GY52">
        <v>0</v>
      </c>
      <c r="GZ52">
        <v>0</v>
      </c>
      <c r="HA52">
        <v>0</v>
      </c>
      <c r="HB52">
        <v>0</v>
      </c>
      <c r="HC52">
        <v>0</v>
      </c>
      <c r="HD52">
        <v>0</v>
      </c>
      <c r="HE52">
        <v>0</v>
      </c>
      <c r="HF52">
        <v>0</v>
      </c>
      <c r="HG52">
        <v>0</v>
      </c>
      <c r="HH52">
        <v>0</v>
      </c>
      <c r="HI52">
        <v>0</v>
      </c>
      <c r="HJ52">
        <v>0</v>
      </c>
      <c r="HK52">
        <v>0</v>
      </c>
      <c r="HL52">
        <v>0</v>
      </c>
      <c r="HM52">
        <v>0</v>
      </c>
      <c r="HN52">
        <v>0</v>
      </c>
      <c r="HO52">
        <v>0</v>
      </c>
      <c r="HP52">
        <v>0</v>
      </c>
      <c r="HQ52">
        <v>0</v>
      </c>
      <c r="HR52">
        <v>0</v>
      </c>
      <c r="HS52">
        <v>0</v>
      </c>
      <c r="HT52">
        <v>0</v>
      </c>
      <c r="HU52">
        <v>0</v>
      </c>
      <c r="HV52">
        <v>0</v>
      </c>
      <c r="HW52">
        <v>0</v>
      </c>
      <c r="HX52">
        <v>0</v>
      </c>
      <c r="HY52">
        <v>0</v>
      </c>
      <c r="HZ52">
        <v>0</v>
      </c>
      <c r="IA52">
        <v>0</v>
      </c>
      <c r="IB52">
        <v>0</v>
      </c>
      <c r="IC52">
        <v>0</v>
      </c>
      <c r="ID52">
        <v>0</v>
      </c>
      <c r="IE52">
        <v>0</v>
      </c>
      <c r="IF52">
        <v>0</v>
      </c>
      <c r="IG52">
        <v>0</v>
      </c>
      <c r="IH52">
        <v>0</v>
      </c>
      <c r="II52" t="s">
        <v>88</v>
      </c>
      <c r="IJ52" t="s">
        <v>88</v>
      </c>
      <c r="IK52" t="s">
        <v>88</v>
      </c>
      <c r="IL52" t="s">
        <v>88</v>
      </c>
      <c r="IM52" t="s">
        <v>88</v>
      </c>
      <c r="IN52" t="s">
        <v>88</v>
      </c>
      <c r="IO52" t="s">
        <v>88</v>
      </c>
      <c r="IP52" t="s">
        <v>88</v>
      </c>
      <c r="IQ52" t="s">
        <v>88</v>
      </c>
      <c r="IR52" t="s">
        <v>88</v>
      </c>
      <c r="IS52" t="s">
        <v>88</v>
      </c>
      <c r="IT52" t="s">
        <v>88</v>
      </c>
      <c r="IU52" t="s">
        <v>88</v>
      </c>
      <c r="IV52" t="s">
        <v>88</v>
      </c>
      <c r="IW52" t="s">
        <v>88</v>
      </c>
      <c r="IX52">
        <v>0</v>
      </c>
      <c r="IY52">
        <v>0</v>
      </c>
      <c r="IZ52">
        <v>0</v>
      </c>
      <c r="JA52">
        <v>0</v>
      </c>
      <c r="JB52">
        <v>0</v>
      </c>
      <c r="JC52">
        <v>0</v>
      </c>
      <c r="JD52">
        <v>0</v>
      </c>
      <c r="JE52">
        <v>0</v>
      </c>
      <c r="JF52">
        <v>0</v>
      </c>
      <c r="JG52">
        <v>0</v>
      </c>
      <c r="JH52">
        <v>0</v>
      </c>
      <c r="JI52">
        <v>0</v>
      </c>
      <c r="JJ52" s="211">
        <v>0</v>
      </c>
      <c r="JK52" s="211">
        <v>0</v>
      </c>
      <c r="JL52" s="211">
        <v>0</v>
      </c>
      <c r="JM52" s="211">
        <v>0</v>
      </c>
      <c r="JN52" s="211">
        <v>0</v>
      </c>
      <c r="JO52" s="211">
        <v>0</v>
      </c>
      <c r="JP52" s="211">
        <v>0</v>
      </c>
      <c r="JQ52" s="211">
        <v>0</v>
      </c>
      <c r="JR52" s="211">
        <v>0</v>
      </c>
      <c r="JS52" s="211">
        <v>0</v>
      </c>
      <c r="JT52" s="211">
        <v>0</v>
      </c>
      <c r="JU52" s="211">
        <v>0</v>
      </c>
      <c r="JV52" s="211">
        <v>0</v>
      </c>
      <c r="JW52">
        <v>0</v>
      </c>
      <c r="JX52">
        <v>0</v>
      </c>
      <c r="JY52">
        <v>0</v>
      </c>
      <c r="JZ52">
        <v>0</v>
      </c>
      <c r="KA52">
        <v>0</v>
      </c>
      <c r="KB52">
        <v>0</v>
      </c>
      <c r="KC52">
        <v>0</v>
      </c>
      <c r="KD52">
        <v>0</v>
      </c>
      <c r="KE52">
        <v>0</v>
      </c>
      <c r="KF52">
        <v>0</v>
      </c>
      <c r="KG52">
        <v>0</v>
      </c>
      <c r="KH52">
        <v>0</v>
      </c>
      <c r="KI52">
        <v>0</v>
      </c>
      <c r="KJ52" s="205" t="s">
        <v>595</v>
      </c>
      <c r="KK52" t="s">
        <v>88</v>
      </c>
      <c r="KL52">
        <v>0</v>
      </c>
      <c r="KM52" t="s">
        <v>88</v>
      </c>
      <c r="KN52">
        <v>0</v>
      </c>
      <c r="KO52" t="s">
        <v>88</v>
      </c>
      <c r="KP52" t="s">
        <v>88</v>
      </c>
      <c r="KQ52" t="s">
        <v>88</v>
      </c>
      <c r="KR52" t="s">
        <v>88</v>
      </c>
      <c r="KS52" t="s">
        <v>88</v>
      </c>
      <c r="KT52" t="s">
        <v>88</v>
      </c>
      <c r="KU52" s="205" t="s">
        <v>88</v>
      </c>
      <c r="KV52" t="s">
        <v>595</v>
      </c>
      <c r="KW52" t="s">
        <v>595</v>
      </c>
      <c r="KX52">
        <v>0</v>
      </c>
      <c r="KY52">
        <v>0</v>
      </c>
      <c r="KZ52">
        <v>0</v>
      </c>
      <c r="LA52" t="s">
        <v>88</v>
      </c>
      <c r="LB52" t="s">
        <v>88</v>
      </c>
      <c r="LC52" t="s">
        <v>88</v>
      </c>
      <c r="LD52" t="s">
        <v>88</v>
      </c>
      <c r="LE52" t="s">
        <v>88</v>
      </c>
      <c r="LF52" t="s">
        <v>88</v>
      </c>
      <c r="LG52" t="s">
        <v>88</v>
      </c>
      <c r="LH52" s="211">
        <v>0</v>
      </c>
      <c r="LI52" s="211" t="s">
        <v>1177</v>
      </c>
      <c r="LJ52" s="211" t="s">
        <v>1178</v>
      </c>
      <c r="LK52" s="211">
        <v>0</v>
      </c>
      <c r="LL52" s="211">
        <v>0</v>
      </c>
      <c r="LM52" s="211" t="s">
        <v>88</v>
      </c>
      <c r="LN52" s="211" t="s">
        <v>88</v>
      </c>
      <c r="LO52" s="211">
        <v>0</v>
      </c>
      <c r="LP52" s="211">
        <v>0</v>
      </c>
      <c r="LQ52" s="211">
        <v>3554794000</v>
      </c>
      <c r="LR52" s="211">
        <v>0</v>
      </c>
      <c r="LS52" s="211">
        <v>0</v>
      </c>
      <c r="LT52" s="211">
        <v>0</v>
      </c>
      <c r="LU52" s="211">
        <v>0</v>
      </c>
      <c r="LV52" t="s">
        <v>595</v>
      </c>
      <c r="LW52" t="s">
        <v>595</v>
      </c>
      <c r="LX52">
        <v>0</v>
      </c>
      <c r="LY52">
        <v>0</v>
      </c>
      <c r="LZ52">
        <v>0</v>
      </c>
      <c r="MA52" t="s">
        <v>88</v>
      </c>
      <c r="MB52" t="s">
        <v>88</v>
      </c>
      <c r="MC52" t="s">
        <v>88</v>
      </c>
      <c r="MD52" t="s">
        <v>88</v>
      </c>
      <c r="ME52" t="s">
        <v>88</v>
      </c>
      <c r="MF52" t="s">
        <v>88</v>
      </c>
      <c r="MG52" t="s">
        <v>88</v>
      </c>
      <c r="MH52">
        <v>0</v>
      </c>
      <c r="MI52">
        <v>0</v>
      </c>
      <c r="MJ52">
        <v>0</v>
      </c>
      <c r="MK52">
        <v>0</v>
      </c>
      <c r="ML52">
        <v>0</v>
      </c>
      <c r="MM52">
        <v>0</v>
      </c>
      <c r="MN52">
        <v>0</v>
      </c>
      <c r="MO52">
        <v>0</v>
      </c>
      <c r="MP52">
        <v>0</v>
      </c>
      <c r="MQ52">
        <v>0</v>
      </c>
      <c r="MR52">
        <v>0</v>
      </c>
      <c r="MS52">
        <v>0</v>
      </c>
      <c r="MT52">
        <v>0</v>
      </c>
      <c r="MU52">
        <v>0</v>
      </c>
      <c r="MV52">
        <v>0</v>
      </c>
      <c r="MW52">
        <v>0</v>
      </c>
      <c r="MX52">
        <v>0</v>
      </c>
      <c r="MY52">
        <v>0</v>
      </c>
      <c r="MZ52">
        <v>0</v>
      </c>
      <c r="NA52">
        <v>0</v>
      </c>
      <c r="NB52">
        <v>0</v>
      </c>
      <c r="NC52">
        <v>0</v>
      </c>
      <c r="ND52">
        <v>0</v>
      </c>
      <c r="NE52">
        <v>0</v>
      </c>
      <c r="NF52">
        <v>0</v>
      </c>
      <c r="NG52">
        <v>0</v>
      </c>
      <c r="NH52">
        <v>0</v>
      </c>
      <c r="NI52" t="s">
        <v>595</v>
      </c>
      <c r="NJ52" t="s">
        <v>595</v>
      </c>
      <c r="NK52">
        <v>0</v>
      </c>
      <c r="NL52">
        <v>0</v>
      </c>
      <c r="NM52">
        <v>0</v>
      </c>
      <c r="NN52" t="s">
        <v>88</v>
      </c>
      <c r="NO52" t="s">
        <v>88</v>
      </c>
      <c r="NP52" t="s">
        <v>88</v>
      </c>
      <c r="NQ52" t="s">
        <v>88</v>
      </c>
      <c r="NR52" t="s">
        <v>88</v>
      </c>
      <c r="NS52" t="s">
        <v>88</v>
      </c>
      <c r="NT52" t="s">
        <v>88</v>
      </c>
      <c r="NU52">
        <v>0</v>
      </c>
      <c r="NV52">
        <v>0</v>
      </c>
      <c r="NW52">
        <v>0</v>
      </c>
      <c r="NX52">
        <v>0</v>
      </c>
      <c r="NY52">
        <v>0</v>
      </c>
      <c r="NZ52">
        <v>0</v>
      </c>
      <c r="OA52">
        <v>0</v>
      </c>
      <c r="OB52">
        <v>0</v>
      </c>
      <c r="OC52">
        <v>0</v>
      </c>
      <c r="OD52">
        <v>0</v>
      </c>
      <c r="OE52">
        <v>0</v>
      </c>
      <c r="OF52">
        <v>0</v>
      </c>
      <c r="OG52">
        <v>0</v>
      </c>
      <c r="OH52">
        <v>0</v>
      </c>
      <c r="OI52">
        <v>0</v>
      </c>
      <c r="OJ52">
        <v>0</v>
      </c>
      <c r="OK52">
        <v>0</v>
      </c>
      <c r="OL52">
        <v>0</v>
      </c>
      <c r="OM52">
        <v>0</v>
      </c>
      <c r="ON52">
        <v>0</v>
      </c>
      <c r="OO52">
        <v>0</v>
      </c>
      <c r="OP52">
        <v>0</v>
      </c>
      <c r="OQ52">
        <v>0</v>
      </c>
      <c r="OR52">
        <v>0</v>
      </c>
      <c r="OT52" s="210"/>
      <c r="OU52" t="s">
        <v>1232</v>
      </c>
      <c r="OV52">
        <v>4</v>
      </c>
      <c r="OW52">
        <v>0</v>
      </c>
      <c r="OX52">
        <v>0</v>
      </c>
      <c r="OY52">
        <v>0</v>
      </c>
      <c r="OZ52">
        <v>0</v>
      </c>
      <c r="PA52">
        <v>0</v>
      </c>
      <c r="PB52">
        <v>0</v>
      </c>
      <c r="PC52">
        <v>0</v>
      </c>
      <c r="PD52">
        <v>0</v>
      </c>
      <c r="PE52">
        <v>0</v>
      </c>
      <c r="PF52">
        <v>0</v>
      </c>
      <c r="PG52">
        <v>0</v>
      </c>
      <c r="PH52">
        <v>0</v>
      </c>
      <c r="PI52">
        <v>0</v>
      </c>
      <c r="PJ52">
        <v>0</v>
      </c>
      <c r="PK52">
        <v>0</v>
      </c>
      <c r="PL52">
        <v>0</v>
      </c>
      <c r="PM52">
        <v>0</v>
      </c>
      <c r="PN52">
        <v>0</v>
      </c>
      <c r="PO52">
        <v>0</v>
      </c>
      <c r="PP52">
        <v>0</v>
      </c>
      <c r="PQ52">
        <v>0</v>
      </c>
      <c r="PR52">
        <v>0</v>
      </c>
      <c r="PS52">
        <v>0</v>
      </c>
      <c r="PT52">
        <v>0</v>
      </c>
      <c r="PU52">
        <v>0</v>
      </c>
      <c r="PV52">
        <v>0</v>
      </c>
      <c r="PW52" s="211">
        <v>0</v>
      </c>
      <c r="PX52" s="211">
        <v>0</v>
      </c>
      <c r="PY52" t="s">
        <v>659</v>
      </c>
    </row>
    <row r="53" spans="1:441" ht="15.75" customHeight="1" x14ac:dyDescent="0.35">
      <c r="A53" t="s">
        <v>1246</v>
      </c>
      <c r="B53">
        <v>7870</v>
      </c>
      <c r="C53" t="s">
        <v>1247</v>
      </c>
      <c r="D53" s="208">
        <v>2020110010186</v>
      </c>
      <c r="E53" t="s">
        <v>563</v>
      </c>
      <c r="F53" t="s">
        <v>37</v>
      </c>
      <c r="G53" t="s">
        <v>564</v>
      </c>
      <c r="H53" t="s">
        <v>1161</v>
      </c>
      <c r="I53" t="s">
        <v>1216</v>
      </c>
      <c r="J53" t="s">
        <v>1163</v>
      </c>
      <c r="K53" t="s">
        <v>1164</v>
      </c>
      <c r="L53" t="s">
        <v>1165</v>
      </c>
      <c r="M53" t="s">
        <v>1166</v>
      </c>
      <c r="N53" t="s">
        <v>1164</v>
      </c>
      <c r="O53" t="s">
        <v>1165</v>
      </c>
      <c r="P53" t="s">
        <v>1164</v>
      </c>
      <c r="Q53" t="s">
        <v>1167</v>
      </c>
      <c r="R53" t="s">
        <v>1168</v>
      </c>
      <c r="S53" t="s">
        <v>648</v>
      </c>
      <c r="T53" t="s">
        <v>648</v>
      </c>
      <c r="AD53" t="s">
        <v>1141</v>
      </c>
      <c r="AE53" t="s">
        <v>1248</v>
      </c>
      <c r="AG53" t="s">
        <v>88</v>
      </c>
      <c r="AH53" t="s">
        <v>88</v>
      </c>
      <c r="AI53" t="s">
        <v>1249</v>
      </c>
      <c r="AJ53">
        <v>0</v>
      </c>
      <c r="AK53" s="209">
        <v>44055</v>
      </c>
      <c r="AL53">
        <v>1</v>
      </c>
      <c r="AM53">
        <v>2024</v>
      </c>
      <c r="AN53" t="s">
        <v>1250</v>
      </c>
      <c r="AO53" t="s">
        <v>1251</v>
      </c>
      <c r="AP53">
        <v>2020</v>
      </c>
      <c r="AQ53">
        <v>2024</v>
      </c>
      <c r="AR53" t="s">
        <v>44</v>
      </c>
      <c r="AS53" t="s">
        <v>728</v>
      </c>
      <c r="AT53" t="s">
        <v>625</v>
      </c>
      <c r="AU53" t="s">
        <v>585</v>
      </c>
      <c r="AV53" t="s">
        <v>586</v>
      </c>
      <c r="AW53">
        <v>0</v>
      </c>
      <c r="AX53" t="s">
        <v>586</v>
      </c>
      <c r="AZ53">
        <v>1</v>
      </c>
      <c r="BB53" t="s">
        <v>1252</v>
      </c>
      <c r="BC53" t="s">
        <v>1253</v>
      </c>
      <c r="BD53" t="s">
        <v>1254</v>
      </c>
      <c r="BE53" t="s">
        <v>628</v>
      </c>
      <c r="BF53" t="s">
        <v>612</v>
      </c>
      <c r="BG53">
        <v>3</v>
      </c>
      <c r="BH53" s="209">
        <v>45204</v>
      </c>
      <c r="BI53" t="s">
        <v>1190</v>
      </c>
      <c r="BJ53" t="s">
        <v>199</v>
      </c>
      <c r="BK53">
        <v>16</v>
      </c>
      <c r="BL53">
        <v>2</v>
      </c>
      <c r="BM53">
        <v>4</v>
      </c>
      <c r="BN53">
        <v>4</v>
      </c>
      <c r="BO53">
        <v>4</v>
      </c>
      <c r="BP53">
        <v>2</v>
      </c>
      <c r="BW53">
        <v>2</v>
      </c>
      <c r="BX53">
        <v>4</v>
      </c>
      <c r="BY53">
        <v>4</v>
      </c>
      <c r="BZ53">
        <v>4</v>
      </c>
      <c r="CA53">
        <v>2</v>
      </c>
      <c r="CB53">
        <v>4</v>
      </c>
      <c r="CC53">
        <v>4</v>
      </c>
      <c r="CD53">
        <v>4</v>
      </c>
      <c r="CE53">
        <v>2</v>
      </c>
      <c r="CF53">
        <v>0</v>
      </c>
      <c r="CG53" t="s">
        <v>628</v>
      </c>
      <c r="CH53" t="s">
        <v>628</v>
      </c>
      <c r="CI53" t="s">
        <v>628</v>
      </c>
      <c r="CJ53" t="s">
        <v>628</v>
      </c>
      <c r="CK53" t="s">
        <v>628</v>
      </c>
      <c r="CL53" t="s">
        <v>628</v>
      </c>
      <c r="CM53" t="s">
        <v>628</v>
      </c>
      <c r="CN53">
        <v>2</v>
      </c>
      <c r="CO53">
        <v>4</v>
      </c>
      <c r="CP53">
        <v>4</v>
      </c>
      <c r="CQ53">
        <v>4</v>
      </c>
      <c r="CR53">
        <v>14</v>
      </c>
      <c r="CS53" t="s">
        <v>44</v>
      </c>
      <c r="CT53">
        <v>0</v>
      </c>
      <c r="CU53">
        <v>0</v>
      </c>
      <c r="CV53">
        <v>1</v>
      </c>
      <c r="CW53">
        <v>0</v>
      </c>
      <c r="CX53">
        <v>1</v>
      </c>
      <c r="CY53">
        <v>0</v>
      </c>
      <c r="CZ53">
        <v>0</v>
      </c>
      <c r="DA53">
        <v>0</v>
      </c>
      <c r="DB53">
        <v>0</v>
      </c>
      <c r="DC53">
        <v>0</v>
      </c>
      <c r="DD53">
        <v>0</v>
      </c>
      <c r="DE53">
        <v>0</v>
      </c>
      <c r="DF53">
        <v>2</v>
      </c>
      <c r="DG53">
        <v>2</v>
      </c>
      <c r="DH53">
        <v>2</v>
      </c>
      <c r="DI53">
        <v>2</v>
      </c>
      <c r="DJ53">
        <v>0</v>
      </c>
      <c r="DK53">
        <v>0</v>
      </c>
      <c r="DL53">
        <v>0</v>
      </c>
      <c r="DM53">
        <v>0</v>
      </c>
      <c r="DN53">
        <v>0</v>
      </c>
      <c r="DO53">
        <v>0</v>
      </c>
      <c r="DP53">
        <v>0</v>
      </c>
      <c r="DQ53">
        <v>0</v>
      </c>
      <c r="DR53">
        <v>0</v>
      </c>
      <c r="DS53">
        <v>0</v>
      </c>
      <c r="DT53">
        <v>0</v>
      </c>
      <c r="DU53">
        <v>0</v>
      </c>
      <c r="DV53">
        <v>2</v>
      </c>
      <c r="DW53">
        <v>0</v>
      </c>
      <c r="DX53">
        <v>0</v>
      </c>
      <c r="DY53">
        <v>0</v>
      </c>
      <c r="DZ53">
        <v>0</v>
      </c>
      <c r="EA53">
        <v>0</v>
      </c>
      <c r="EB53">
        <v>0</v>
      </c>
      <c r="EC53">
        <v>0</v>
      </c>
      <c r="ED53">
        <v>0</v>
      </c>
      <c r="EE53">
        <v>0</v>
      </c>
      <c r="EF53">
        <v>0</v>
      </c>
      <c r="EG53">
        <v>0</v>
      </c>
      <c r="EH53">
        <v>0</v>
      </c>
      <c r="EI53">
        <v>0</v>
      </c>
      <c r="EJ53">
        <v>0</v>
      </c>
      <c r="EK53">
        <v>0</v>
      </c>
      <c r="EL53">
        <v>0</v>
      </c>
      <c r="EM53" t="s">
        <v>1255</v>
      </c>
      <c r="EN53">
        <v>0</v>
      </c>
      <c r="EO53" t="s">
        <v>1256</v>
      </c>
      <c r="EP53">
        <v>0</v>
      </c>
      <c r="EQ53">
        <v>0</v>
      </c>
      <c r="ER53">
        <v>0</v>
      </c>
      <c r="ES53">
        <v>0</v>
      </c>
      <c r="ET53">
        <v>0</v>
      </c>
      <c r="EU53">
        <v>0</v>
      </c>
      <c r="EV53">
        <v>0</v>
      </c>
      <c r="EW53">
        <v>0</v>
      </c>
      <c r="EX53">
        <v>0</v>
      </c>
      <c r="EY53">
        <v>0</v>
      </c>
      <c r="EZ53">
        <v>0</v>
      </c>
      <c r="FA53">
        <v>0</v>
      </c>
      <c r="FB53">
        <v>0</v>
      </c>
      <c r="FC53">
        <v>0</v>
      </c>
      <c r="FD53">
        <v>0</v>
      </c>
      <c r="FE53">
        <v>0</v>
      </c>
      <c r="FF53">
        <v>0</v>
      </c>
      <c r="FG53">
        <v>0</v>
      </c>
      <c r="FH53">
        <v>0</v>
      </c>
      <c r="FI53">
        <v>0</v>
      </c>
      <c r="FJ53">
        <v>0</v>
      </c>
      <c r="FK53">
        <v>0</v>
      </c>
      <c r="FL53">
        <v>0</v>
      </c>
      <c r="FM53">
        <v>0</v>
      </c>
      <c r="FN53">
        <v>0</v>
      </c>
      <c r="FO53">
        <v>0</v>
      </c>
      <c r="FP53">
        <v>0</v>
      </c>
      <c r="FQ53">
        <v>0</v>
      </c>
      <c r="FR53">
        <v>0</v>
      </c>
      <c r="FS53">
        <v>0</v>
      </c>
      <c r="FT53">
        <v>0</v>
      </c>
      <c r="FU53">
        <v>0</v>
      </c>
      <c r="FV53">
        <v>0</v>
      </c>
      <c r="FW53">
        <v>0</v>
      </c>
      <c r="FX53">
        <v>0</v>
      </c>
      <c r="FY53">
        <v>0</v>
      </c>
      <c r="FZ53">
        <v>0</v>
      </c>
      <c r="GA53">
        <v>0</v>
      </c>
      <c r="GB53">
        <v>0</v>
      </c>
      <c r="GC53">
        <v>0</v>
      </c>
      <c r="GD53">
        <v>0</v>
      </c>
      <c r="GE53">
        <v>0</v>
      </c>
      <c r="GF53">
        <v>0</v>
      </c>
      <c r="GG53">
        <v>0</v>
      </c>
      <c r="GH53">
        <v>0</v>
      </c>
      <c r="GI53">
        <v>0</v>
      </c>
      <c r="GJ53">
        <v>0</v>
      </c>
      <c r="GK53">
        <v>0</v>
      </c>
      <c r="GL53">
        <v>0</v>
      </c>
      <c r="GM53">
        <v>0</v>
      </c>
      <c r="GN53">
        <v>0</v>
      </c>
      <c r="GO53">
        <v>0</v>
      </c>
      <c r="GP53">
        <v>0</v>
      </c>
      <c r="GQ53">
        <v>0</v>
      </c>
      <c r="GR53">
        <v>0</v>
      </c>
      <c r="GS53">
        <v>0</v>
      </c>
      <c r="GT53">
        <v>0</v>
      </c>
      <c r="GU53">
        <v>0</v>
      </c>
      <c r="GV53">
        <v>0</v>
      </c>
      <c r="GW53">
        <v>0</v>
      </c>
      <c r="GX53">
        <v>0</v>
      </c>
      <c r="GY53">
        <v>0</v>
      </c>
      <c r="GZ53">
        <v>0</v>
      </c>
      <c r="HA53">
        <v>0</v>
      </c>
      <c r="HB53">
        <v>0</v>
      </c>
      <c r="HC53">
        <v>0</v>
      </c>
      <c r="HD53">
        <v>0</v>
      </c>
      <c r="HE53">
        <v>0</v>
      </c>
      <c r="HF53">
        <v>0</v>
      </c>
      <c r="HG53">
        <v>0</v>
      </c>
      <c r="HH53">
        <v>0</v>
      </c>
      <c r="HI53">
        <v>0</v>
      </c>
      <c r="HJ53">
        <v>0</v>
      </c>
      <c r="HK53">
        <v>0</v>
      </c>
      <c r="HL53">
        <v>0</v>
      </c>
      <c r="HM53">
        <v>0</v>
      </c>
      <c r="HN53">
        <v>0</v>
      </c>
      <c r="HO53">
        <v>0</v>
      </c>
      <c r="HP53">
        <v>0</v>
      </c>
      <c r="HQ53">
        <v>0</v>
      </c>
      <c r="HR53">
        <v>0</v>
      </c>
      <c r="HS53">
        <v>0</v>
      </c>
      <c r="HT53">
        <v>0</v>
      </c>
      <c r="HU53">
        <v>0</v>
      </c>
      <c r="HV53">
        <v>0</v>
      </c>
      <c r="HW53">
        <v>0</v>
      </c>
      <c r="HX53">
        <v>0</v>
      </c>
      <c r="HY53">
        <v>0</v>
      </c>
      <c r="HZ53">
        <v>0</v>
      </c>
      <c r="IA53">
        <v>0</v>
      </c>
      <c r="IB53">
        <v>0</v>
      </c>
      <c r="IC53">
        <v>0</v>
      </c>
      <c r="ID53">
        <v>0</v>
      </c>
      <c r="IE53">
        <v>0</v>
      </c>
      <c r="IF53">
        <v>0</v>
      </c>
      <c r="IG53">
        <v>0</v>
      </c>
      <c r="IH53">
        <v>0</v>
      </c>
      <c r="II53" t="s">
        <v>88</v>
      </c>
      <c r="IJ53" t="s">
        <v>88</v>
      </c>
      <c r="IK53" t="s">
        <v>88</v>
      </c>
      <c r="IL53" t="s">
        <v>88</v>
      </c>
      <c r="IM53" t="s">
        <v>88</v>
      </c>
      <c r="IN53" t="s">
        <v>88</v>
      </c>
      <c r="IO53" t="s">
        <v>88</v>
      </c>
      <c r="IP53" t="s">
        <v>88</v>
      </c>
      <c r="IQ53" t="s">
        <v>88</v>
      </c>
      <c r="IR53" t="s">
        <v>88</v>
      </c>
      <c r="IS53" t="s">
        <v>88</v>
      </c>
      <c r="IT53" t="s">
        <v>88</v>
      </c>
      <c r="IU53" t="s">
        <v>88</v>
      </c>
      <c r="IV53" t="s">
        <v>88</v>
      </c>
      <c r="IW53" t="s">
        <v>88</v>
      </c>
      <c r="IX53">
        <v>0</v>
      </c>
      <c r="IY53">
        <v>0</v>
      </c>
      <c r="IZ53">
        <v>0</v>
      </c>
      <c r="JA53">
        <v>0</v>
      </c>
      <c r="JB53">
        <v>0</v>
      </c>
      <c r="JC53">
        <v>0</v>
      </c>
      <c r="JD53">
        <v>0</v>
      </c>
      <c r="JE53">
        <v>0</v>
      </c>
      <c r="JF53">
        <v>0</v>
      </c>
      <c r="JG53">
        <v>0</v>
      </c>
      <c r="JH53">
        <v>0</v>
      </c>
      <c r="JI53">
        <v>0</v>
      </c>
      <c r="JJ53" s="211">
        <v>0</v>
      </c>
      <c r="JK53" s="211">
        <v>0</v>
      </c>
      <c r="JL53" s="211">
        <v>0</v>
      </c>
      <c r="JM53" s="211">
        <v>0</v>
      </c>
      <c r="JN53" s="211">
        <v>0</v>
      </c>
      <c r="JO53" s="211">
        <v>0</v>
      </c>
      <c r="JP53" s="211">
        <v>0</v>
      </c>
      <c r="JQ53" s="211">
        <v>0</v>
      </c>
      <c r="JR53" s="211">
        <v>0</v>
      </c>
      <c r="JS53" s="211">
        <v>0</v>
      </c>
      <c r="JT53" s="211">
        <v>0</v>
      </c>
      <c r="JU53" s="211">
        <v>0</v>
      </c>
      <c r="JV53" s="211">
        <v>0</v>
      </c>
      <c r="JW53">
        <v>0</v>
      </c>
      <c r="JX53">
        <v>0</v>
      </c>
      <c r="JY53">
        <v>0</v>
      </c>
      <c r="JZ53">
        <v>0</v>
      </c>
      <c r="KA53">
        <v>0</v>
      </c>
      <c r="KB53">
        <v>0</v>
      </c>
      <c r="KC53">
        <v>0</v>
      </c>
      <c r="KD53">
        <v>0</v>
      </c>
      <c r="KE53">
        <v>0</v>
      </c>
      <c r="KF53">
        <v>0</v>
      </c>
      <c r="KG53">
        <v>0</v>
      </c>
      <c r="KH53">
        <v>0</v>
      </c>
      <c r="KI53">
        <v>0</v>
      </c>
      <c r="KJ53" s="205" t="s">
        <v>595</v>
      </c>
      <c r="KK53" t="s">
        <v>88</v>
      </c>
      <c r="KL53">
        <v>0</v>
      </c>
      <c r="KM53" t="s">
        <v>88</v>
      </c>
      <c r="KN53">
        <v>0</v>
      </c>
      <c r="KO53" t="s">
        <v>88</v>
      </c>
      <c r="KP53" t="s">
        <v>88</v>
      </c>
      <c r="KQ53" t="s">
        <v>88</v>
      </c>
      <c r="KR53" t="s">
        <v>88</v>
      </c>
      <c r="KS53" t="s">
        <v>88</v>
      </c>
      <c r="KT53" t="s">
        <v>88</v>
      </c>
      <c r="KU53" s="205" t="s">
        <v>88</v>
      </c>
      <c r="KV53" t="s">
        <v>595</v>
      </c>
      <c r="KW53" t="s">
        <v>595</v>
      </c>
      <c r="KX53">
        <v>0</v>
      </c>
      <c r="KY53">
        <v>0</v>
      </c>
      <c r="KZ53">
        <v>0</v>
      </c>
      <c r="LA53" t="s">
        <v>88</v>
      </c>
      <c r="LB53" t="s">
        <v>88</v>
      </c>
      <c r="LC53" t="s">
        <v>88</v>
      </c>
      <c r="LD53" t="s">
        <v>88</v>
      </c>
      <c r="LE53" t="s">
        <v>88</v>
      </c>
      <c r="LF53" t="s">
        <v>88</v>
      </c>
      <c r="LG53" t="s">
        <v>88</v>
      </c>
      <c r="LH53" s="211">
        <v>0</v>
      </c>
      <c r="LI53" s="211" t="s">
        <v>1230</v>
      </c>
      <c r="LJ53" s="211" t="s">
        <v>1231</v>
      </c>
      <c r="LK53" s="211">
        <v>0</v>
      </c>
      <c r="LL53" s="211">
        <v>0</v>
      </c>
      <c r="LM53" s="211" t="s">
        <v>88</v>
      </c>
      <c r="LN53" s="211" t="s">
        <v>88</v>
      </c>
      <c r="LO53" s="211">
        <v>0</v>
      </c>
      <c r="LP53" s="211">
        <v>0</v>
      </c>
      <c r="LQ53" s="211">
        <v>3554794000</v>
      </c>
      <c r="LR53" s="211">
        <v>0</v>
      </c>
      <c r="LS53" s="211">
        <v>0</v>
      </c>
      <c r="LT53" s="211">
        <v>0</v>
      </c>
      <c r="LU53" s="211">
        <v>0</v>
      </c>
      <c r="LV53" t="s">
        <v>595</v>
      </c>
      <c r="LW53" t="s">
        <v>595</v>
      </c>
      <c r="LX53">
        <v>0</v>
      </c>
      <c r="LY53">
        <v>0</v>
      </c>
      <c r="LZ53">
        <v>0</v>
      </c>
      <c r="MA53" t="s">
        <v>88</v>
      </c>
      <c r="MB53" t="s">
        <v>88</v>
      </c>
      <c r="MC53" t="s">
        <v>88</v>
      </c>
      <c r="MD53" t="s">
        <v>88</v>
      </c>
      <c r="ME53" t="s">
        <v>88</v>
      </c>
      <c r="MF53" t="s">
        <v>88</v>
      </c>
      <c r="MG53" t="s">
        <v>88</v>
      </c>
      <c r="MH53">
        <v>0</v>
      </c>
      <c r="MI53">
        <v>0</v>
      </c>
      <c r="MJ53">
        <v>0</v>
      </c>
      <c r="MK53">
        <v>0</v>
      </c>
      <c r="ML53">
        <v>0</v>
      </c>
      <c r="MM53">
        <v>0</v>
      </c>
      <c r="MN53">
        <v>0</v>
      </c>
      <c r="MO53">
        <v>0</v>
      </c>
      <c r="MP53">
        <v>0</v>
      </c>
      <c r="MQ53">
        <v>0</v>
      </c>
      <c r="MR53">
        <v>0</v>
      </c>
      <c r="MS53">
        <v>0</v>
      </c>
      <c r="MT53">
        <v>0</v>
      </c>
      <c r="MU53">
        <v>0</v>
      </c>
      <c r="MV53">
        <v>0</v>
      </c>
      <c r="MW53">
        <v>0</v>
      </c>
      <c r="MX53">
        <v>0</v>
      </c>
      <c r="MY53">
        <v>0</v>
      </c>
      <c r="MZ53">
        <v>0</v>
      </c>
      <c r="NA53">
        <v>0</v>
      </c>
      <c r="NB53">
        <v>0</v>
      </c>
      <c r="NC53">
        <v>0</v>
      </c>
      <c r="ND53">
        <v>0</v>
      </c>
      <c r="NE53">
        <v>0</v>
      </c>
      <c r="NF53">
        <v>0</v>
      </c>
      <c r="NG53">
        <v>0</v>
      </c>
      <c r="NH53">
        <v>0</v>
      </c>
      <c r="NI53" t="s">
        <v>595</v>
      </c>
      <c r="NJ53" t="s">
        <v>595</v>
      </c>
      <c r="NK53">
        <v>0</v>
      </c>
      <c r="NL53">
        <v>0</v>
      </c>
      <c r="NM53">
        <v>0</v>
      </c>
      <c r="NN53" t="s">
        <v>88</v>
      </c>
      <c r="NO53" t="s">
        <v>88</v>
      </c>
      <c r="NP53" t="s">
        <v>88</v>
      </c>
      <c r="NQ53" t="s">
        <v>88</v>
      </c>
      <c r="NR53" t="s">
        <v>88</v>
      </c>
      <c r="NS53" t="s">
        <v>88</v>
      </c>
      <c r="NT53" t="s">
        <v>88</v>
      </c>
      <c r="NU53">
        <v>0</v>
      </c>
      <c r="NV53">
        <v>0</v>
      </c>
      <c r="NW53">
        <v>0</v>
      </c>
      <c r="NX53">
        <v>0</v>
      </c>
      <c r="NY53">
        <v>0</v>
      </c>
      <c r="NZ53">
        <v>0</v>
      </c>
      <c r="OA53">
        <v>0</v>
      </c>
      <c r="OB53">
        <v>0</v>
      </c>
      <c r="OC53">
        <v>0</v>
      </c>
      <c r="OD53">
        <v>0</v>
      </c>
      <c r="OE53">
        <v>0</v>
      </c>
      <c r="OF53">
        <v>0</v>
      </c>
      <c r="OG53">
        <v>0</v>
      </c>
      <c r="OH53">
        <v>0</v>
      </c>
      <c r="OI53">
        <v>0</v>
      </c>
      <c r="OJ53">
        <v>0</v>
      </c>
      <c r="OK53">
        <v>0</v>
      </c>
      <c r="OL53">
        <v>0</v>
      </c>
      <c r="OM53">
        <v>0</v>
      </c>
      <c r="ON53">
        <v>0</v>
      </c>
      <c r="OO53">
        <v>0</v>
      </c>
      <c r="OP53">
        <v>0</v>
      </c>
      <c r="OQ53">
        <v>0</v>
      </c>
      <c r="OR53">
        <v>0</v>
      </c>
      <c r="OT53" s="210"/>
      <c r="OU53" t="s">
        <v>1246</v>
      </c>
      <c r="OV53">
        <v>2</v>
      </c>
      <c r="OW53">
        <v>0</v>
      </c>
      <c r="OX53">
        <v>0</v>
      </c>
      <c r="OY53">
        <v>0</v>
      </c>
      <c r="OZ53">
        <v>0</v>
      </c>
      <c r="PA53">
        <v>0</v>
      </c>
      <c r="PB53">
        <v>0</v>
      </c>
      <c r="PC53">
        <v>0</v>
      </c>
      <c r="PD53">
        <v>0</v>
      </c>
      <c r="PE53">
        <v>0</v>
      </c>
      <c r="PF53">
        <v>0</v>
      </c>
      <c r="PG53">
        <v>0</v>
      </c>
      <c r="PH53">
        <v>0</v>
      </c>
      <c r="PI53">
        <v>0</v>
      </c>
      <c r="PJ53">
        <v>0</v>
      </c>
      <c r="PK53">
        <v>0</v>
      </c>
      <c r="PL53">
        <v>0</v>
      </c>
      <c r="PM53">
        <v>0</v>
      </c>
      <c r="PN53">
        <v>0</v>
      </c>
      <c r="PO53">
        <v>0</v>
      </c>
      <c r="PP53">
        <v>0</v>
      </c>
      <c r="PQ53">
        <v>0</v>
      </c>
      <c r="PR53">
        <v>0</v>
      </c>
      <c r="PS53">
        <v>0</v>
      </c>
      <c r="PT53">
        <v>0</v>
      </c>
      <c r="PU53">
        <v>0</v>
      </c>
      <c r="PV53">
        <v>0</v>
      </c>
      <c r="PW53" s="211">
        <v>0</v>
      </c>
      <c r="PX53" s="211">
        <v>0</v>
      </c>
      <c r="PY53" t="s">
        <v>659</v>
      </c>
    </row>
    <row r="54" spans="1:441" ht="15.75" customHeight="1" x14ac:dyDescent="0.35">
      <c r="A54" t="s">
        <v>1257</v>
      </c>
      <c r="B54">
        <v>7870</v>
      </c>
      <c r="C54" t="s">
        <v>1177</v>
      </c>
      <c r="D54" s="208">
        <v>2020110010186</v>
      </c>
      <c r="E54" t="s">
        <v>563</v>
      </c>
      <c r="F54" t="s">
        <v>37</v>
      </c>
      <c r="G54" t="s">
        <v>564</v>
      </c>
      <c r="H54" t="s">
        <v>1161</v>
      </c>
      <c r="I54" t="s">
        <v>1162</v>
      </c>
      <c r="J54" t="s">
        <v>1163</v>
      </c>
      <c r="K54" t="s">
        <v>1164</v>
      </c>
      <c r="L54" t="s">
        <v>1165</v>
      </c>
      <c r="M54" t="s">
        <v>1166</v>
      </c>
      <c r="N54" t="s">
        <v>1164</v>
      </c>
      <c r="O54" t="s">
        <v>1165</v>
      </c>
      <c r="P54" t="s">
        <v>1164</v>
      </c>
      <c r="Q54" t="s">
        <v>1167</v>
      </c>
      <c r="R54" t="s">
        <v>1168</v>
      </c>
      <c r="S54" t="s">
        <v>1258</v>
      </c>
      <c r="T54" t="s">
        <v>1259</v>
      </c>
      <c r="AB54" t="s">
        <v>1260</v>
      </c>
      <c r="AC54" t="s">
        <v>1258</v>
      </c>
      <c r="AG54" t="s">
        <v>577</v>
      </c>
      <c r="AH54" t="s">
        <v>578</v>
      </c>
      <c r="AI54" t="s">
        <v>1261</v>
      </c>
      <c r="AJ54">
        <v>0</v>
      </c>
      <c r="AK54" s="209">
        <v>44055</v>
      </c>
      <c r="AL54">
        <v>1</v>
      </c>
      <c r="AM54">
        <v>2024</v>
      </c>
      <c r="AN54" t="s">
        <v>1262</v>
      </c>
      <c r="AO54" t="s">
        <v>1263</v>
      </c>
      <c r="AP54">
        <v>2020</v>
      </c>
      <c r="AQ54">
        <v>2024</v>
      </c>
      <c r="AR54" t="s">
        <v>24</v>
      </c>
      <c r="AS54" t="s">
        <v>728</v>
      </c>
      <c r="AT54" t="s">
        <v>584</v>
      </c>
      <c r="AU54" t="s">
        <v>585</v>
      </c>
      <c r="AV54" t="s">
        <v>586</v>
      </c>
      <c r="AW54">
        <v>0</v>
      </c>
      <c r="AX54" t="s">
        <v>586</v>
      </c>
      <c r="AY54">
        <v>1</v>
      </c>
      <c r="BB54" s="210" t="s">
        <v>1264</v>
      </c>
      <c r="BC54" t="s">
        <v>1265</v>
      </c>
      <c r="BD54" t="s">
        <v>1266</v>
      </c>
      <c r="BE54" t="s">
        <v>1267</v>
      </c>
      <c r="BF54" t="s">
        <v>612</v>
      </c>
      <c r="BG54">
        <v>3</v>
      </c>
      <c r="BH54" s="209">
        <v>45204</v>
      </c>
      <c r="BI54" t="s">
        <v>1190</v>
      </c>
      <c r="BJ54" t="s">
        <v>198</v>
      </c>
      <c r="BK54">
        <v>100</v>
      </c>
      <c r="BL54">
        <v>100</v>
      </c>
      <c r="BM54">
        <v>100</v>
      </c>
      <c r="BN54">
        <v>100</v>
      </c>
      <c r="BO54">
        <v>100</v>
      </c>
      <c r="BP54">
        <v>100</v>
      </c>
      <c r="BQ54">
        <v>2282266927</v>
      </c>
      <c r="BR54">
        <v>38722250</v>
      </c>
      <c r="BS54">
        <v>763848094</v>
      </c>
      <c r="BT54">
        <v>686169319</v>
      </c>
      <c r="BU54">
        <v>437224264</v>
      </c>
      <c r="BV54">
        <v>356303000</v>
      </c>
      <c r="BW54">
        <v>100</v>
      </c>
      <c r="BX54">
        <v>100</v>
      </c>
      <c r="BY54">
        <v>100</v>
      </c>
      <c r="BZ54">
        <v>100</v>
      </c>
      <c r="CA54">
        <v>100</v>
      </c>
      <c r="CB54">
        <v>100</v>
      </c>
      <c r="CC54">
        <v>100</v>
      </c>
      <c r="CD54">
        <v>100</v>
      </c>
      <c r="CE54">
        <v>100</v>
      </c>
      <c r="CF54">
        <v>38722250</v>
      </c>
      <c r="CG54">
        <v>33042987</v>
      </c>
      <c r="CH54">
        <v>763848094</v>
      </c>
      <c r="CI54">
        <v>743625785</v>
      </c>
      <c r="CJ54">
        <v>686169319</v>
      </c>
      <c r="CK54">
        <v>589779229</v>
      </c>
      <c r="CL54">
        <v>339268222</v>
      </c>
      <c r="CM54">
        <v>246346465</v>
      </c>
      <c r="CN54">
        <v>100</v>
      </c>
      <c r="CO54">
        <v>100</v>
      </c>
      <c r="CP54">
        <v>100</v>
      </c>
      <c r="CQ54">
        <v>100</v>
      </c>
      <c r="CR54" t="s">
        <v>613</v>
      </c>
      <c r="CS54" t="s">
        <v>44</v>
      </c>
      <c r="CT54">
        <v>0</v>
      </c>
      <c r="CU54">
        <v>0</v>
      </c>
      <c r="CV54">
        <v>0</v>
      </c>
      <c r="CW54">
        <v>0</v>
      </c>
      <c r="CX54">
        <v>100</v>
      </c>
      <c r="CY54">
        <v>0</v>
      </c>
      <c r="CZ54">
        <v>0</v>
      </c>
      <c r="DA54">
        <v>0</v>
      </c>
      <c r="DB54">
        <v>0</v>
      </c>
      <c r="DC54">
        <v>0</v>
      </c>
      <c r="DD54">
        <v>0</v>
      </c>
      <c r="DE54">
        <v>0</v>
      </c>
      <c r="DF54">
        <v>100</v>
      </c>
      <c r="DG54">
        <v>100</v>
      </c>
      <c r="DH54">
        <v>100</v>
      </c>
      <c r="DI54">
        <v>100</v>
      </c>
      <c r="DJ54">
        <v>0</v>
      </c>
      <c r="DK54">
        <v>0</v>
      </c>
      <c r="DL54">
        <v>0</v>
      </c>
      <c r="DM54">
        <v>0</v>
      </c>
      <c r="DN54">
        <v>200</v>
      </c>
      <c r="DO54">
        <v>0</v>
      </c>
      <c r="DP54">
        <v>0</v>
      </c>
      <c r="DQ54">
        <v>0</v>
      </c>
      <c r="DR54">
        <v>0</v>
      </c>
      <c r="DS54">
        <v>0</v>
      </c>
      <c r="DT54">
        <v>0</v>
      </c>
      <c r="DU54">
        <v>0</v>
      </c>
      <c r="DV54">
        <v>200</v>
      </c>
      <c r="DW54">
        <v>0</v>
      </c>
      <c r="DX54">
        <v>0</v>
      </c>
      <c r="DY54">
        <v>0</v>
      </c>
      <c r="DZ54">
        <v>0</v>
      </c>
      <c r="EA54">
        <v>0</v>
      </c>
      <c r="EB54">
        <v>0</v>
      </c>
      <c r="EC54">
        <v>0</v>
      </c>
      <c r="ED54">
        <v>0</v>
      </c>
      <c r="EE54">
        <v>0</v>
      </c>
      <c r="EF54">
        <v>0</v>
      </c>
      <c r="EG54">
        <v>0</v>
      </c>
      <c r="EH54">
        <v>0</v>
      </c>
      <c r="EI54">
        <v>0</v>
      </c>
      <c r="EJ54">
        <v>0</v>
      </c>
      <c r="EK54">
        <v>0</v>
      </c>
      <c r="EL54">
        <v>0</v>
      </c>
      <c r="EM54">
        <v>0</v>
      </c>
      <c r="EN54">
        <v>0</v>
      </c>
      <c r="EO54" t="s">
        <v>1268</v>
      </c>
      <c r="EP54">
        <v>0</v>
      </c>
      <c r="EQ54">
        <v>0</v>
      </c>
      <c r="ER54">
        <v>0</v>
      </c>
      <c r="ES54">
        <v>0</v>
      </c>
      <c r="ET54">
        <v>0</v>
      </c>
      <c r="EU54">
        <v>0</v>
      </c>
      <c r="EV54">
        <v>0</v>
      </c>
      <c r="EW54">
        <v>0</v>
      </c>
      <c r="EX54">
        <v>0</v>
      </c>
      <c r="EY54">
        <v>0</v>
      </c>
      <c r="EZ54">
        <v>0</v>
      </c>
      <c r="FA54">
        <v>0</v>
      </c>
      <c r="FB54">
        <v>0</v>
      </c>
      <c r="FC54">
        <v>0</v>
      </c>
      <c r="FD54">
        <v>0</v>
      </c>
      <c r="FE54">
        <v>0</v>
      </c>
      <c r="FF54">
        <v>0</v>
      </c>
      <c r="FG54">
        <v>0</v>
      </c>
      <c r="FH54">
        <v>0</v>
      </c>
      <c r="FI54">
        <v>356303000</v>
      </c>
      <c r="FJ54">
        <v>356303000</v>
      </c>
      <c r="FK54">
        <v>356303000</v>
      </c>
      <c r="FL54">
        <v>356303000</v>
      </c>
      <c r="FM54">
        <v>356303000</v>
      </c>
      <c r="FN54">
        <v>0</v>
      </c>
      <c r="FO54">
        <v>0</v>
      </c>
      <c r="FP54">
        <v>0</v>
      </c>
      <c r="FQ54">
        <v>0</v>
      </c>
      <c r="FR54">
        <v>0</v>
      </c>
      <c r="FS54">
        <v>0</v>
      </c>
      <c r="FT54">
        <v>0</v>
      </c>
      <c r="FU54">
        <v>356303000</v>
      </c>
      <c r="FV54">
        <v>356303000</v>
      </c>
      <c r="FW54">
        <v>356303000</v>
      </c>
      <c r="FX54">
        <v>356303000</v>
      </c>
      <c r="FY54">
        <v>356303000</v>
      </c>
      <c r="FZ54">
        <v>356303000</v>
      </c>
      <c r="GA54">
        <v>0</v>
      </c>
      <c r="GB54">
        <v>0</v>
      </c>
      <c r="GC54">
        <v>0</v>
      </c>
      <c r="GD54">
        <v>0</v>
      </c>
      <c r="GE54">
        <v>0</v>
      </c>
      <c r="GF54">
        <v>0</v>
      </c>
      <c r="GG54">
        <v>0</v>
      </c>
      <c r="GH54">
        <v>356303000</v>
      </c>
      <c r="GI54">
        <v>0</v>
      </c>
      <c r="GJ54">
        <v>0</v>
      </c>
      <c r="GK54">
        <v>0</v>
      </c>
      <c r="GL54">
        <v>0</v>
      </c>
      <c r="GM54">
        <v>0</v>
      </c>
      <c r="GN54">
        <v>0</v>
      </c>
      <c r="GO54">
        <v>0</v>
      </c>
      <c r="GP54">
        <v>0</v>
      </c>
      <c r="GQ54">
        <v>0</v>
      </c>
      <c r="GR54">
        <v>0</v>
      </c>
      <c r="GS54">
        <v>0</v>
      </c>
      <c r="GT54">
        <v>0</v>
      </c>
      <c r="GU54">
        <v>0</v>
      </c>
      <c r="GV54">
        <v>0</v>
      </c>
      <c r="GW54">
        <v>0</v>
      </c>
      <c r="GX54">
        <v>0</v>
      </c>
      <c r="GY54">
        <v>0</v>
      </c>
      <c r="GZ54">
        <v>0</v>
      </c>
      <c r="HA54">
        <v>0</v>
      </c>
      <c r="HB54">
        <v>0</v>
      </c>
      <c r="HC54">
        <v>0</v>
      </c>
      <c r="HD54">
        <v>0</v>
      </c>
      <c r="HE54">
        <v>0</v>
      </c>
      <c r="HF54">
        <v>0</v>
      </c>
      <c r="HG54">
        <v>0</v>
      </c>
      <c r="HH54">
        <v>0</v>
      </c>
      <c r="HI54">
        <v>0</v>
      </c>
      <c r="HJ54">
        <v>0</v>
      </c>
      <c r="HK54">
        <v>0</v>
      </c>
      <c r="HL54">
        <v>0</v>
      </c>
      <c r="HM54">
        <v>0</v>
      </c>
      <c r="HN54">
        <v>0</v>
      </c>
      <c r="HO54">
        <v>0</v>
      </c>
      <c r="HP54">
        <v>0</v>
      </c>
      <c r="HQ54">
        <v>0</v>
      </c>
      <c r="HR54">
        <v>0</v>
      </c>
      <c r="HS54">
        <v>0</v>
      </c>
      <c r="HT54">
        <v>0</v>
      </c>
      <c r="HU54">
        <v>0</v>
      </c>
      <c r="HV54">
        <v>0</v>
      </c>
      <c r="HW54">
        <v>0</v>
      </c>
      <c r="HX54">
        <v>0</v>
      </c>
      <c r="HY54">
        <v>0</v>
      </c>
      <c r="HZ54">
        <v>0</v>
      </c>
      <c r="IA54">
        <v>0</v>
      </c>
      <c r="IB54">
        <v>0</v>
      </c>
      <c r="IC54">
        <v>0</v>
      </c>
      <c r="ID54">
        <v>0</v>
      </c>
      <c r="IE54">
        <v>0</v>
      </c>
      <c r="IF54">
        <v>0</v>
      </c>
      <c r="IG54">
        <v>0</v>
      </c>
      <c r="IH54">
        <v>0</v>
      </c>
      <c r="II54" t="s">
        <v>88</v>
      </c>
      <c r="IJ54" t="s">
        <v>88</v>
      </c>
      <c r="IK54" t="s">
        <v>88</v>
      </c>
      <c r="IL54" t="s">
        <v>88</v>
      </c>
      <c r="IM54" t="s">
        <v>88</v>
      </c>
      <c r="IN54" t="s">
        <v>88</v>
      </c>
      <c r="IO54" t="s">
        <v>88</v>
      </c>
      <c r="IP54" t="s">
        <v>88</v>
      </c>
      <c r="IQ54" t="s">
        <v>88</v>
      </c>
      <c r="IR54" t="s">
        <v>88</v>
      </c>
      <c r="IS54" t="s">
        <v>88</v>
      </c>
      <c r="IT54" t="s">
        <v>88</v>
      </c>
      <c r="IU54" t="s">
        <v>88</v>
      </c>
      <c r="IV54" t="s">
        <v>88</v>
      </c>
      <c r="IW54" t="s">
        <v>88</v>
      </c>
      <c r="IX54">
        <v>0</v>
      </c>
      <c r="IY54">
        <v>0</v>
      </c>
      <c r="IZ54">
        <v>0</v>
      </c>
      <c r="JA54">
        <v>0</v>
      </c>
      <c r="JB54">
        <v>0</v>
      </c>
      <c r="JC54">
        <v>0</v>
      </c>
      <c r="JD54">
        <v>0</v>
      </c>
      <c r="JE54">
        <v>0</v>
      </c>
      <c r="JF54">
        <v>0</v>
      </c>
      <c r="JG54">
        <v>0</v>
      </c>
      <c r="JH54">
        <v>0</v>
      </c>
      <c r="JI54">
        <v>0</v>
      </c>
      <c r="JJ54" s="211">
        <v>0</v>
      </c>
      <c r="JK54" s="211">
        <v>0</v>
      </c>
      <c r="JL54" s="211">
        <v>0</v>
      </c>
      <c r="JM54" s="211">
        <v>0</v>
      </c>
      <c r="JN54" s="211">
        <v>0</v>
      </c>
      <c r="JO54" s="211">
        <v>0</v>
      </c>
      <c r="JP54" s="211">
        <v>0</v>
      </c>
      <c r="JQ54" s="211">
        <v>0</v>
      </c>
      <c r="JR54" s="211">
        <v>0</v>
      </c>
      <c r="JS54" s="211">
        <v>0</v>
      </c>
      <c r="JT54" s="211">
        <v>0</v>
      </c>
      <c r="JU54" s="211">
        <v>0</v>
      </c>
      <c r="JV54" s="211">
        <v>0</v>
      </c>
      <c r="JW54">
        <v>0</v>
      </c>
      <c r="JX54">
        <v>0</v>
      </c>
      <c r="JY54">
        <v>0</v>
      </c>
      <c r="JZ54">
        <v>0</v>
      </c>
      <c r="KA54">
        <v>0</v>
      </c>
      <c r="KB54">
        <v>0</v>
      </c>
      <c r="KC54">
        <v>0</v>
      </c>
      <c r="KD54">
        <v>0</v>
      </c>
      <c r="KE54">
        <v>0</v>
      </c>
      <c r="KF54">
        <v>0</v>
      </c>
      <c r="KG54">
        <v>0</v>
      </c>
      <c r="KH54">
        <v>0</v>
      </c>
      <c r="KI54">
        <v>0</v>
      </c>
      <c r="KJ54" s="205" t="s">
        <v>595</v>
      </c>
      <c r="KK54" t="s">
        <v>88</v>
      </c>
      <c r="KL54" t="s">
        <v>88</v>
      </c>
      <c r="KM54" t="s">
        <v>88</v>
      </c>
      <c r="KN54">
        <v>0</v>
      </c>
      <c r="KO54" t="s">
        <v>88</v>
      </c>
      <c r="KP54" t="s">
        <v>88</v>
      </c>
      <c r="KQ54" t="s">
        <v>88</v>
      </c>
      <c r="KR54" t="s">
        <v>88</v>
      </c>
      <c r="KS54" t="s">
        <v>88</v>
      </c>
      <c r="KT54" t="s">
        <v>88</v>
      </c>
      <c r="KU54" s="205" t="s">
        <v>88</v>
      </c>
      <c r="KV54" t="s">
        <v>595</v>
      </c>
      <c r="KW54" t="s">
        <v>595</v>
      </c>
      <c r="KX54" t="s">
        <v>595</v>
      </c>
      <c r="KY54" t="s">
        <v>595</v>
      </c>
      <c r="KZ54">
        <v>0</v>
      </c>
      <c r="LA54" t="s">
        <v>88</v>
      </c>
      <c r="LB54" t="s">
        <v>88</v>
      </c>
      <c r="LC54" t="s">
        <v>88</v>
      </c>
      <c r="LD54" t="s">
        <v>88</v>
      </c>
      <c r="LE54" t="s">
        <v>88</v>
      </c>
      <c r="LF54" t="s">
        <v>88</v>
      </c>
      <c r="LG54" t="s">
        <v>88</v>
      </c>
      <c r="LH54" s="211">
        <v>0</v>
      </c>
      <c r="LI54" s="211" t="s">
        <v>1177</v>
      </c>
      <c r="LJ54" s="211" t="s">
        <v>1178</v>
      </c>
      <c r="LK54" s="211">
        <v>0</v>
      </c>
      <c r="LL54" s="211">
        <v>0</v>
      </c>
      <c r="LM54" s="211" t="s">
        <v>88</v>
      </c>
      <c r="LN54" s="211" t="s">
        <v>88</v>
      </c>
      <c r="LO54" s="211">
        <v>0</v>
      </c>
      <c r="LP54" s="211">
        <v>0</v>
      </c>
      <c r="LQ54" s="211">
        <v>3554794000</v>
      </c>
      <c r="LR54" s="211">
        <v>0</v>
      </c>
      <c r="LS54" s="211">
        <v>0</v>
      </c>
      <c r="LT54" s="211">
        <v>0</v>
      </c>
      <c r="LU54" s="211">
        <v>0</v>
      </c>
      <c r="LV54" t="s">
        <v>595</v>
      </c>
      <c r="LW54" t="s">
        <v>595</v>
      </c>
      <c r="LX54" t="s">
        <v>595</v>
      </c>
      <c r="LY54" t="s">
        <v>595</v>
      </c>
      <c r="LZ54">
        <v>0</v>
      </c>
      <c r="MA54" t="s">
        <v>88</v>
      </c>
      <c r="MB54" t="s">
        <v>88</v>
      </c>
      <c r="MC54" t="s">
        <v>88</v>
      </c>
      <c r="MD54" t="s">
        <v>88</v>
      </c>
      <c r="ME54" t="s">
        <v>88</v>
      </c>
      <c r="MF54" t="s">
        <v>88</v>
      </c>
      <c r="MG54" t="s">
        <v>88</v>
      </c>
      <c r="MH54">
        <v>0</v>
      </c>
      <c r="MI54">
        <v>0</v>
      </c>
      <c r="MJ54">
        <v>0</v>
      </c>
      <c r="MK54">
        <v>0</v>
      </c>
      <c r="ML54">
        <v>0</v>
      </c>
      <c r="MM54">
        <v>0</v>
      </c>
      <c r="MN54">
        <v>0</v>
      </c>
      <c r="MO54">
        <v>0</v>
      </c>
      <c r="MP54">
        <v>0</v>
      </c>
      <c r="MQ54">
        <v>0</v>
      </c>
      <c r="MR54">
        <v>0</v>
      </c>
      <c r="MS54">
        <v>0</v>
      </c>
      <c r="MT54">
        <v>0</v>
      </c>
      <c r="MU54">
        <v>0</v>
      </c>
      <c r="MV54">
        <v>0</v>
      </c>
      <c r="MW54">
        <v>0</v>
      </c>
      <c r="MX54">
        <v>0</v>
      </c>
      <c r="MY54">
        <v>0</v>
      </c>
      <c r="MZ54">
        <v>0</v>
      </c>
      <c r="NA54">
        <v>0</v>
      </c>
      <c r="NB54">
        <v>0</v>
      </c>
      <c r="NC54">
        <v>0</v>
      </c>
      <c r="ND54">
        <v>0</v>
      </c>
      <c r="NE54">
        <v>0</v>
      </c>
      <c r="NF54">
        <v>0</v>
      </c>
      <c r="NG54">
        <v>0</v>
      </c>
      <c r="NH54">
        <v>0</v>
      </c>
      <c r="NI54" t="s">
        <v>595</v>
      </c>
      <c r="NJ54" t="s">
        <v>595</v>
      </c>
      <c r="NK54" t="s">
        <v>595</v>
      </c>
      <c r="NL54" t="s">
        <v>595</v>
      </c>
      <c r="NM54">
        <v>0</v>
      </c>
      <c r="NN54" t="s">
        <v>88</v>
      </c>
      <c r="NO54" t="s">
        <v>88</v>
      </c>
      <c r="NP54" t="s">
        <v>88</v>
      </c>
      <c r="NQ54" t="s">
        <v>88</v>
      </c>
      <c r="NR54" t="s">
        <v>88</v>
      </c>
      <c r="NS54" t="s">
        <v>88</v>
      </c>
      <c r="NT54" t="s">
        <v>88</v>
      </c>
      <c r="NU54">
        <v>0</v>
      </c>
      <c r="NV54">
        <v>0</v>
      </c>
      <c r="NW54">
        <v>0</v>
      </c>
      <c r="NX54">
        <v>0</v>
      </c>
      <c r="NY54">
        <v>0</v>
      </c>
      <c r="NZ54">
        <v>0</v>
      </c>
      <c r="OA54">
        <v>0</v>
      </c>
      <c r="OB54">
        <v>0</v>
      </c>
      <c r="OC54">
        <v>0</v>
      </c>
      <c r="OD54">
        <v>0</v>
      </c>
      <c r="OE54">
        <v>0</v>
      </c>
      <c r="OF54">
        <v>0</v>
      </c>
      <c r="OG54">
        <v>0</v>
      </c>
      <c r="OH54">
        <v>0</v>
      </c>
      <c r="OI54">
        <v>0</v>
      </c>
      <c r="OJ54">
        <v>0</v>
      </c>
      <c r="OK54">
        <v>0</v>
      </c>
      <c r="OL54">
        <v>0</v>
      </c>
      <c r="OM54">
        <v>0</v>
      </c>
      <c r="ON54">
        <v>0</v>
      </c>
      <c r="OO54">
        <v>0</v>
      </c>
      <c r="OP54">
        <v>0</v>
      </c>
      <c r="OQ54">
        <v>0</v>
      </c>
      <c r="OR54">
        <v>0</v>
      </c>
      <c r="OT54" s="210"/>
      <c r="OU54" t="s">
        <v>1257</v>
      </c>
      <c r="OV54">
        <v>100</v>
      </c>
      <c r="OW54">
        <v>0</v>
      </c>
      <c r="OX54">
        <v>0</v>
      </c>
      <c r="OY54">
        <v>0</v>
      </c>
      <c r="OZ54">
        <v>0</v>
      </c>
      <c r="PA54">
        <v>0</v>
      </c>
      <c r="PB54">
        <v>0</v>
      </c>
      <c r="PC54">
        <v>0</v>
      </c>
      <c r="PD54">
        <v>0</v>
      </c>
      <c r="PE54">
        <v>0</v>
      </c>
      <c r="PF54">
        <v>0</v>
      </c>
      <c r="PG54">
        <v>0</v>
      </c>
      <c r="PH54">
        <v>0</v>
      </c>
      <c r="PI54">
        <v>0</v>
      </c>
      <c r="PJ54">
        <v>0</v>
      </c>
      <c r="PK54">
        <v>0</v>
      </c>
      <c r="PL54">
        <v>0</v>
      </c>
      <c r="PM54">
        <v>0</v>
      </c>
      <c r="PN54">
        <v>0</v>
      </c>
      <c r="PO54">
        <v>0</v>
      </c>
      <c r="PP54">
        <v>0</v>
      </c>
      <c r="PQ54">
        <v>0</v>
      </c>
      <c r="PR54">
        <v>0</v>
      </c>
      <c r="PS54">
        <v>0</v>
      </c>
      <c r="PT54">
        <v>0</v>
      </c>
      <c r="PU54">
        <v>0</v>
      </c>
      <c r="PV54">
        <v>0</v>
      </c>
      <c r="PW54" s="211">
        <v>0</v>
      </c>
      <c r="PX54" s="211">
        <v>0</v>
      </c>
      <c r="PY54" t="s">
        <v>598</v>
      </c>
    </row>
    <row r="55" spans="1:441" ht="15.75" customHeight="1" x14ac:dyDescent="0.35">
      <c r="A55" t="s">
        <v>1269</v>
      </c>
      <c r="B55">
        <v>7870</v>
      </c>
      <c r="C55" t="s">
        <v>1230</v>
      </c>
      <c r="D55" s="208">
        <v>2020110010186</v>
      </c>
      <c r="E55" t="s">
        <v>563</v>
      </c>
      <c r="F55" t="s">
        <v>37</v>
      </c>
      <c r="G55" t="s">
        <v>564</v>
      </c>
      <c r="H55" t="s">
        <v>1161</v>
      </c>
      <c r="I55" t="s">
        <v>1162</v>
      </c>
      <c r="J55" t="s">
        <v>1163</v>
      </c>
      <c r="K55" t="s">
        <v>1164</v>
      </c>
      <c r="L55" t="s">
        <v>1165</v>
      </c>
      <c r="M55" t="s">
        <v>1166</v>
      </c>
      <c r="N55" t="s">
        <v>1164</v>
      </c>
      <c r="O55" t="s">
        <v>1165</v>
      </c>
      <c r="P55" t="s">
        <v>1164</v>
      </c>
      <c r="Q55" t="s">
        <v>1167</v>
      </c>
      <c r="R55" t="s">
        <v>1168</v>
      </c>
      <c r="S55" t="s">
        <v>1270</v>
      </c>
      <c r="T55" t="s">
        <v>1271</v>
      </c>
      <c r="AC55" t="s">
        <v>1270</v>
      </c>
      <c r="AG55" t="s">
        <v>577</v>
      </c>
      <c r="AH55" t="s">
        <v>578</v>
      </c>
      <c r="AI55" t="s">
        <v>1272</v>
      </c>
      <c r="AJ55">
        <v>0</v>
      </c>
      <c r="AK55" s="209">
        <v>44055</v>
      </c>
      <c r="AL55">
        <v>1</v>
      </c>
      <c r="AM55">
        <v>2024</v>
      </c>
      <c r="AN55" t="s">
        <v>1273</v>
      </c>
      <c r="AO55" t="s">
        <v>1274</v>
      </c>
      <c r="AP55">
        <v>2020</v>
      </c>
      <c r="AQ55">
        <v>2024</v>
      </c>
      <c r="AR55" t="s">
        <v>24</v>
      </c>
      <c r="AS55" t="s">
        <v>728</v>
      </c>
      <c r="AT55" t="s">
        <v>584</v>
      </c>
      <c r="AU55" t="s">
        <v>585</v>
      </c>
      <c r="AV55" t="s">
        <v>586</v>
      </c>
      <c r="AW55">
        <v>0</v>
      </c>
      <c r="AX55" t="s">
        <v>586</v>
      </c>
      <c r="AY55">
        <v>1</v>
      </c>
      <c r="BB55" s="210" t="s">
        <v>1275</v>
      </c>
      <c r="BC55" t="s">
        <v>1276</v>
      </c>
      <c r="BD55" t="s">
        <v>1277</v>
      </c>
      <c r="BE55" t="s">
        <v>1278</v>
      </c>
      <c r="BF55" t="s">
        <v>612</v>
      </c>
      <c r="BG55">
        <v>3</v>
      </c>
      <c r="BH55" s="209">
        <v>45204</v>
      </c>
      <c r="BI55" t="s">
        <v>1190</v>
      </c>
      <c r="BJ55" t="s">
        <v>198</v>
      </c>
      <c r="BK55">
        <v>100</v>
      </c>
      <c r="BL55">
        <v>100</v>
      </c>
      <c r="BM55">
        <v>100</v>
      </c>
      <c r="BN55">
        <v>100</v>
      </c>
      <c r="BO55">
        <v>100</v>
      </c>
      <c r="BP55">
        <v>100</v>
      </c>
      <c r="BQ55">
        <v>3797247357</v>
      </c>
      <c r="BR55">
        <v>128508825</v>
      </c>
      <c r="BS55">
        <v>739673866</v>
      </c>
      <c r="BT55">
        <v>1062074026</v>
      </c>
      <c r="BU55">
        <v>677723640</v>
      </c>
      <c r="BV55">
        <v>1189267000</v>
      </c>
      <c r="BW55">
        <v>100</v>
      </c>
      <c r="BX55">
        <v>100</v>
      </c>
      <c r="BY55">
        <v>100</v>
      </c>
      <c r="BZ55">
        <v>100</v>
      </c>
      <c r="CA55">
        <v>100</v>
      </c>
      <c r="CB55">
        <v>100</v>
      </c>
      <c r="CC55">
        <v>100.00000000000001</v>
      </c>
      <c r="CD55">
        <v>100</v>
      </c>
      <c r="CE55">
        <v>100</v>
      </c>
      <c r="CF55">
        <v>128508825</v>
      </c>
      <c r="CG55">
        <v>109844699</v>
      </c>
      <c r="CH55">
        <v>739673866</v>
      </c>
      <c r="CI55">
        <v>711124725</v>
      </c>
      <c r="CJ55">
        <v>1062074026</v>
      </c>
      <c r="CK55">
        <v>875926225</v>
      </c>
      <c r="CL55">
        <v>644266858</v>
      </c>
      <c r="CM55">
        <v>446929123</v>
      </c>
      <c r="CN55">
        <v>100</v>
      </c>
      <c r="CO55">
        <v>100.00000000000001</v>
      </c>
      <c r="CP55">
        <v>100.00000000000001</v>
      </c>
      <c r="CQ55">
        <v>100</v>
      </c>
      <c r="CR55" t="s">
        <v>613</v>
      </c>
      <c r="CS55" t="s">
        <v>44</v>
      </c>
      <c r="CT55">
        <v>0</v>
      </c>
      <c r="CU55">
        <v>16.666666666666664</v>
      </c>
      <c r="CV55">
        <v>16.666666666666664</v>
      </c>
      <c r="CW55">
        <v>0</v>
      </c>
      <c r="CX55">
        <v>66.666666666666657</v>
      </c>
      <c r="CY55">
        <v>0</v>
      </c>
      <c r="CZ55">
        <v>0</v>
      </c>
      <c r="DA55">
        <v>0</v>
      </c>
      <c r="DB55">
        <v>0</v>
      </c>
      <c r="DC55">
        <v>0</v>
      </c>
      <c r="DD55">
        <v>0</v>
      </c>
      <c r="DE55">
        <v>0</v>
      </c>
      <c r="DF55">
        <v>100</v>
      </c>
      <c r="DG55">
        <v>99.999999999999986</v>
      </c>
      <c r="DH55">
        <v>99.999999999999986</v>
      </c>
      <c r="DI55">
        <v>99.999999999999986</v>
      </c>
      <c r="DJ55">
        <v>0</v>
      </c>
      <c r="DK55">
        <v>50</v>
      </c>
      <c r="DL55">
        <v>50</v>
      </c>
      <c r="DM55">
        <v>0</v>
      </c>
      <c r="DN55">
        <v>200</v>
      </c>
      <c r="DO55">
        <v>0</v>
      </c>
      <c r="DP55">
        <v>0</v>
      </c>
      <c r="DQ55">
        <v>0</v>
      </c>
      <c r="DR55">
        <v>0</v>
      </c>
      <c r="DS55">
        <v>0</v>
      </c>
      <c r="DT55">
        <v>0</v>
      </c>
      <c r="DU55">
        <v>0</v>
      </c>
      <c r="DV55">
        <v>300</v>
      </c>
      <c r="DW55">
        <v>0</v>
      </c>
      <c r="DX55">
        <v>0</v>
      </c>
      <c r="DY55">
        <v>0</v>
      </c>
      <c r="DZ55">
        <v>0</v>
      </c>
      <c r="EA55">
        <v>0</v>
      </c>
      <c r="EB55">
        <v>0</v>
      </c>
      <c r="EC55">
        <v>0</v>
      </c>
      <c r="ED55">
        <v>0</v>
      </c>
      <c r="EE55">
        <v>0</v>
      </c>
      <c r="EF55">
        <v>0</v>
      </c>
      <c r="EG55">
        <v>0</v>
      </c>
      <c r="EH55">
        <v>0</v>
      </c>
      <c r="EI55">
        <v>0</v>
      </c>
      <c r="EJ55">
        <v>0</v>
      </c>
      <c r="EK55">
        <v>0</v>
      </c>
      <c r="EL55" t="s">
        <v>1279</v>
      </c>
      <c r="EM55" t="s">
        <v>1280</v>
      </c>
      <c r="EN55">
        <v>0</v>
      </c>
      <c r="EO55" t="s">
        <v>1281</v>
      </c>
      <c r="EP55">
        <v>0</v>
      </c>
      <c r="EQ55">
        <v>0</v>
      </c>
      <c r="ER55">
        <v>0</v>
      </c>
      <c r="ES55">
        <v>0</v>
      </c>
      <c r="ET55">
        <v>0</v>
      </c>
      <c r="EU55">
        <v>0</v>
      </c>
      <c r="EV55">
        <v>0</v>
      </c>
      <c r="EW55">
        <v>0</v>
      </c>
      <c r="EX55">
        <v>0</v>
      </c>
      <c r="EY55">
        <v>0</v>
      </c>
      <c r="EZ55">
        <v>0</v>
      </c>
      <c r="FA55">
        <v>0</v>
      </c>
      <c r="FB55">
        <v>0</v>
      </c>
      <c r="FC55">
        <v>0</v>
      </c>
      <c r="FD55">
        <v>0</v>
      </c>
      <c r="FE55">
        <v>0</v>
      </c>
      <c r="FF55">
        <v>0</v>
      </c>
      <c r="FG55">
        <v>0</v>
      </c>
      <c r="FH55">
        <v>0</v>
      </c>
      <c r="FI55">
        <v>1189267000</v>
      </c>
      <c r="FJ55">
        <v>1189267000</v>
      </c>
      <c r="FK55">
        <v>1189267000</v>
      </c>
      <c r="FL55">
        <v>1189267000</v>
      </c>
      <c r="FM55">
        <v>1189267000</v>
      </c>
      <c r="FN55">
        <v>0</v>
      </c>
      <c r="FO55">
        <v>0</v>
      </c>
      <c r="FP55">
        <v>0</v>
      </c>
      <c r="FQ55">
        <v>0</v>
      </c>
      <c r="FR55">
        <v>0</v>
      </c>
      <c r="FS55">
        <v>0</v>
      </c>
      <c r="FT55">
        <v>0</v>
      </c>
      <c r="FU55">
        <v>1189267000</v>
      </c>
      <c r="FV55">
        <v>1189267000</v>
      </c>
      <c r="FW55">
        <v>1189267000</v>
      </c>
      <c r="FX55">
        <v>1189267000</v>
      </c>
      <c r="FY55">
        <v>1189267000</v>
      </c>
      <c r="FZ55">
        <v>1189267000</v>
      </c>
      <c r="GA55">
        <v>0</v>
      </c>
      <c r="GB55">
        <v>0</v>
      </c>
      <c r="GC55">
        <v>0</v>
      </c>
      <c r="GD55">
        <v>0</v>
      </c>
      <c r="GE55">
        <v>0</v>
      </c>
      <c r="GF55">
        <v>0</v>
      </c>
      <c r="GG55">
        <v>0</v>
      </c>
      <c r="GH55">
        <v>1189267000</v>
      </c>
      <c r="GI55">
        <v>0</v>
      </c>
      <c r="GJ55">
        <v>0</v>
      </c>
      <c r="GK55">
        <v>0</v>
      </c>
      <c r="GL55">
        <v>0</v>
      </c>
      <c r="GM55">
        <v>0</v>
      </c>
      <c r="GN55">
        <v>0</v>
      </c>
      <c r="GO55">
        <v>0</v>
      </c>
      <c r="GP55">
        <v>0</v>
      </c>
      <c r="GQ55">
        <v>0</v>
      </c>
      <c r="GR55">
        <v>0</v>
      </c>
      <c r="GS55">
        <v>0</v>
      </c>
      <c r="GT55">
        <v>0</v>
      </c>
      <c r="GU55">
        <v>0</v>
      </c>
      <c r="GV55">
        <v>0</v>
      </c>
      <c r="GW55">
        <v>0</v>
      </c>
      <c r="GX55">
        <v>0</v>
      </c>
      <c r="GY55">
        <v>0</v>
      </c>
      <c r="GZ55">
        <v>0</v>
      </c>
      <c r="HA55">
        <v>0</v>
      </c>
      <c r="HB55">
        <v>0</v>
      </c>
      <c r="HC55">
        <v>0</v>
      </c>
      <c r="HD55">
        <v>0</v>
      </c>
      <c r="HE55">
        <v>0</v>
      </c>
      <c r="HF55">
        <v>0</v>
      </c>
      <c r="HG55">
        <v>0</v>
      </c>
      <c r="HH55">
        <v>0</v>
      </c>
      <c r="HI55">
        <v>0</v>
      </c>
      <c r="HJ55">
        <v>0</v>
      </c>
      <c r="HK55">
        <v>0</v>
      </c>
      <c r="HL55">
        <v>0</v>
      </c>
      <c r="HM55">
        <v>0</v>
      </c>
      <c r="HN55">
        <v>0</v>
      </c>
      <c r="HO55">
        <v>0</v>
      </c>
      <c r="HP55">
        <v>0</v>
      </c>
      <c r="HQ55">
        <v>0</v>
      </c>
      <c r="HR55">
        <v>0</v>
      </c>
      <c r="HS55">
        <v>0</v>
      </c>
      <c r="HT55">
        <v>0</v>
      </c>
      <c r="HU55">
        <v>0</v>
      </c>
      <c r="HV55">
        <v>0</v>
      </c>
      <c r="HW55">
        <v>0</v>
      </c>
      <c r="HX55">
        <v>0</v>
      </c>
      <c r="HY55">
        <v>0</v>
      </c>
      <c r="HZ55">
        <v>0</v>
      </c>
      <c r="IA55">
        <v>0</v>
      </c>
      <c r="IB55">
        <v>0</v>
      </c>
      <c r="IC55">
        <v>0</v>
      </c>
      <c r="ID55">
        <v>0</v>
      </c>
      <c r="IE55">
        <v>0</v>
      </c>
      <c r="IF55">
        <v>0</v>
      </c>
      <c r="IG55">
        <v>0</v>
      </c>
      <c r="IH55">
        <v>0</v>
      </c>
      <c r="II55" t="s">
        <v>88</v>
      </c>
      <c r="IJ55" t="s">
        <v>88</v>
      </c>
      <c r="IK55" t="s">
        <v>88</v>
      </c>
      <c r="IL55" t="s">
        <v>88</v>
      </c>
      <c r="IM55" t="s">
        <v>88</v>
      </c>
      <c r="IN55" t="s">
        <v>88</v>
      </c>
      <c r="IO55" t="s">
        <v>88</v>
      </c>
      <c r="IP55" t="s">
        <v>88</v>
      </c>
      <c r="IQ55" t="s">
        <v>88</v>
      </c>
      <c r="IR55" t="s">
        <v>88</v>
      </c>
      <c r="IS55" t="s">
        <v>88</v>
      </c>
      <c r="IT55" t="s">
        <v>88</v>
      </c>
      <c r="IU55" t="s">
        <v>88</v>
      </c>
      <c r="IV55" t="s">
        <v>88</v>
      </c>
      <c r="IW55" t="s">
        <v>88</v>
      </c>
      <c r="IX55">
        <v>0</v>
      </c>
      <c r="IY55">
        <v>0</v>
      </c>
      <c r="IZ55">
        <v>0</v>
      </c>
      <c r="JA55">
        <v>0</v>
      </c>
      <c r="JB55">
        <v>0</v>
      </c>
      <c r="JC55">
        <v>0</v>
      </c>
      <c r="JD55">
        <v>0</v>
      </c>
      <c r="JE55">
        <v>0</v>
      </c>
      <c r="JF55">
        <v>0</v>
      </c>
      <c r="JG55">
        <v>0</v>
      </c>
      <c r="JH55">
        <v>0</v>
      </c>
      <c r="JI55">
        <v>0</v>
      </c>
      <c r="JJ55" s="211">
        <v>0</v>
      </c>
      <c r="JK55" s="211">
        <v>0</v>
      </c>
      <c r="JL55" s="211">
        <v>0</v>
      </c>
      <c r="JM55" s="211">
        <v>0</v>
      </c>
      <c r="JN55" s="211">
        <v>0</v>
      </c>
      <c r="JO55" s="211">
        <v>0</v>
      </c>
      <c r="JP55" s="211">
        <v>0</v>
      </c>
      <c r="JQ55" s="211">
        <v>0</v>
      </c>
      <c r="JR55" s="211">
        <v>0</v>
      </c>
      <c r="JS55" s="211">
        <v>0</v>
      </c>
      <c r="JT55" s="211">
        <v>0</v>
      </c>
      <c r="JU55" s="211">
        <v>0</v>
      </c>
      <c r="JV55" s="211">
        <v>0</v>
      </c>
      <c r="JW55">
        <v>0</v>
      </c>
      <c r="JX55">
        <v>0</v>
      </c>
      <c r="JY55">
        <v>0</v>
      </c>
      <c r="JZ55">
        <v>0</v>
      </c>
      <c r="KA55">
        <v>0</v>
      </c>
      <c r="KB55">
        <v>0</v>
      </c>
      <c r="KC55">
        <v>0</v>
      </c>
      <c r="KD55">
        <v>0</v>
      </c>
      <c r="KE55">
        <v>0</v>
      </c>
      <c r="KF55">
        <v>0</v>
      </c>
      <c r="KG55">
        <v>0</v>
      </c>
      <c r="KH55">
        <v>0</v>
      </c>
      <c r="KI55">
        <v>0</v>
      </c>
      <c r="KJ55" s="205" t="s">
        <v>595</v>
      </c>
      <c r="KK55">
        <v>0</v>
      </c>
      <c r="KL55">
        <v>0</v>
      </c>
      <c r="KM55" t="s">
        <v>88</v>
      </c>
      <c r="KN55">
        <v>0</v>
      </c>
      <c r="KO55" t="s">
        <v>88</v>
      </c>
      <c r="KP55" t="s">
        <v>88</v>
      </c>
      <c r="KQ55" t="s">
        <v>88</v>
      </c>
      <c r="KR55" t="s">
        <v>88</v>
      </c>
      <c r="KS55" t="s">
        <v>88</v>
      </c>
      <c r="KT55" t="s">
        <v>88</v>
      </c>
      <c r="KU55" s="205" t="s">
        <v>88</v>
      </c>
      <c r="KV55" t="s">
        <v>595</v>
      </c>
      <c r="KW55">
        <v>0</v>
      </c>
      <c r="KX55">
        <v>0</v>
      </c>
      <c r="KY55">
        <v>0</v>
      </c>
      <c r="KZ55">
        <v>0</v>
      </c>
      <c r="LA55" t="s">
        <v>88</v>
      </c>
      <c r="LB55" t="s">
        <v>88</v>
      </c>
      <c r="LC55" t="s">
        <v>88</v>
      </c>
      <c r="LD55" t="s">
        <v>88</v>
      </c>
      <c r="LE55" t="s">
        <v>88</v>
      </c>
      <c r="LF55" t="s">
        <v>88</v>
      </c>
      <c r="LG55" t="s">
        <v>88</v>
      </c>
      <c r="LH55" s="211">
        <v>0</v>
      </c>
      <c r="LI55" s="211" t="s">
        <v>1177</v>
      </c>
      <c r="LJ55" s="211" t="s">
        <v>1178</v>
      </c>
      <c r="LK55" s="211">
        <v>0</v>
      </c>
      <c r="LL55" s="211">
        <v>0</v>
      </c>
      <c r="LM55" s="211" t="s">
        <v>88</v>
      </c>
      <c r="LN55" s="211" t="s">
        <v>88</v>
      </c>
      <c r="LO55" s="211">
        <v>0</v>
      </c>
      <c r="LP55" s="211">
        <v>0</v>
      </c>
      <c r="LQ55" s="211">
        <v>3554794000</v>
      </c>
      <c r="LR55" s="211">
        <v>0</v>
      </c>
      <c r="LS55" s="211">
        <v>0</v>
      </c>
      <c r="LT55" s="211">
        <v>0</v>
      </c>
      <c r="LU55" s="211">
        <v>0</v>
      </c>
      <c r="LV55" t="s">
        <v>595</v>
      </c>
      <c r="LW55">
        <v>0</v>
      </c>
      <c r="LX55">
        <v>0</v>
      </c>
      <c r="LY55">
        <v>0</v>
      </c>
      <c r="LZ55">
        <v>0</v>
      </c>
      <c r="MA55" t="s">
        <v>88</v>
      </c>
      <c r="MB55" t="s">
        <v>88</v>
      </c>
      <c r="MC55" t="s">
        <v>88</v>
      </c>
      <c r="MD55" t="s">
        <v>88</v>
      </c>
      <c r="ME55" t="s">
        <v>88</v>
      </c>
      <c r="MF55" t="s">
        <v>88</v>
      </c>
      <c r="MG55" t="s">
        <v>88</v>
      </c>
      <c r="MH55">
        <v>0</v>
      </c>
      <c r="MI55">
        <v>0</v>
      </c>
      <c r="MJ55">
        <v>0</v>
      </c>
      <c r="MK55">
        <v>0</v>
      </c>
      <c r="ML55">
        <v>0</v>
      </c>
      <c r="MM55">
        <v>0</v>
      </c>
      <c r="MN55">
        <v>0</v>
      </c>
      <c r="MO55">
        <v>0</v>
      </c>
      <c r="MP55">
        <v>0</v>
      </c>
      <c r="MQ55">
        <v>0</v>
      </c>
      <c r="MR55">
        <v>0</v>
      </c>
      <c r="MS55">
        <v>0</v>
      </c>
      <c r="MT55">
        <v>0</v>
      </c>
      <c r="MU55">
        <v>0</v>
      </c>
      <c r="MV55">
        <v>0</v>
      </c>
      <c r="MW55">
        <v>0</v>
      </c>
      <c r="MX55">
        <v>0</v>
      </c>
      <c r="MY55">
        <v>0</v>
      </c>
      <c r="MZ55">
        <v>0</v>
      </c>
      <c r="NA55">
        <v>0</v>
      </c>
      <c r="NB55">
        <v>0</v>
      </c>
      <c r="NC55">
        <v>0</v>
      </c>
      <c r="ND55">
        <v>0</v>
      </c>
      <c r="NE55">
        <v>0</v>
      </c>
      <c r="NF55">
        <v>0</v>
      </c>
      <c r="NG55">
        <v>0</v>
      </c>
      <c r="NH55">
        <v>0</v>
      </c>
      <c r="NI55" t="s">
        <v>595</v>
      </c>
      <c r="NJ55">
        <v>0</v>
      </c>
      <c r="NK55">
        <v>0</v>
      </c>
      <c r="NL55">
        <v>0</v>
      </c>
      <c r="NM55">
        <v>0</v>
      </c>
      <c r="NN55" t="s">
        <v>88</v>
      </c>
      <c r="NO55" t="s">
        <v>88</v>
      </c>
      <c r="NP55" t="s">
        <v>88</v>
      </c>
      <c r="NQ55" t="s">
        <v>88</v>
      </c>
      <c r="NR55" t="s">
        <v>88</v>
      </c>
      <c r="NS55" t="s">
        <v>88</v>
      </c>
      <c r="NT55" t="s">
        <v>88</v>
      </c>
      <c r="NU55">
        <v>0</v>
      </c>
      <c r="NV55">
        <v>0</v>
      </c>
      <c r="NW55">
        <v>0</v>
      </c>
      <c r="NX55">
        <v>0</v>
      </c>
      <c r="NY55">
        <v>0</v>
      </c>
      <c r="NZ55">
        <v>0</v>
      </c>
      <c r="OA55">
        <v>0</v>
      </c>
      <c r="OB55">
        <v>0</v>
      </c>
      <c r="OC55">
        <v>0</v>
      </c>
      <c r="OD55">
        <v>0</v>
      </c>
      <c r="OE55">
        <v>0</v>
      </c>
      <c r="OF55">
        <v>0</v>
      </c>
      <c r="OG55">
        <v>0</v>
      </c>
      <c r="OH55">
        <v>0</v>
      </c>
      <c r="OI55">
        <v>0</v>
      </c>
      <c r="OJ55">
        <v>0</v>
      </c>
      <c r="OK55">
        <v>0</v>
      </c>
      <c r="OL55">
        <v>0</v>
      </c>
      <c r="OM55">
        <v>0</v>
      </c>
      <c r="ON55">
        <v>0</v>
      </c>
      <c r="OO55">
        <v>0</v>
      </c>
      <c r="OP55">
        <v>0</v>
      </c>
      <c r="OQ55">
        <v>0</v>
      </c>
      <c r="OR55">
        <v>0</v>
      </c>
      <c r="OT55" s="210"/>
      <c r="OU55" t="s">
        <v>1269</v>
      </c>
      <c r="OV55">
        <v>99.999999999999986</v>
      </c>
      <c r="OW55">
        <v>0</v>
      </c>
      <c r="OX55">
        <v>0</v>
      </c>
      <c r="OY55">
        <v>0</v>
      </c>
      <c r="OZ55">
        <v>0</v>
      </c>
      <c r="PA55">
        <v>0</v>
      </c>
      <c r="PB55">
        <v>0</v>
      </c>
      <c r="PC55">
        <v>0</v>
      </c>
      <c r="PD55">
        <v>0</v>
      </c>
      <c r="PE55">
        <v>0</v>
      </c>
      <c r="PF55">
        <v>0</v>
      </c>
      <c r="PG55">
        <v>0</v>
      </c>
      <c r="PH55">
        <v>0</v>
      </c>
      <c r="PI55">
        <v>0</v>
      </c>
      <c r="PJ55">
        <v>0</v>
      </c>
      <c r="PK55">
        <v>0</v>
      </c>
      <c r="PL55">
        <v>0</v>
      </c>
      <c r="PM55">
        <v>0</v>
      </c>
      <c r="PN55">
        <v>0</v>
      </c>
      <c r="PO55">
        <v>0</v>
      </c>
      <c r="PP55">
        <v>0</v>
      </c>
      <c r="PQ55">
        <v>0</v>
      </c>
      <c r="PR55">
        <v>0</v>
      </c>
      <c r="PS55">
        <v>0</v>
      </c>
      <c r="PT55">
        <v>0</v>
      </c>
      <c r="PU55">
        <v>0</v>
      </c>
      <c r="PV55">
        <v>0</v>
      </c>
      <c r="PW55" s="211">
        <v>0</v>
      </c>
      <c r="PX55" s="211">
        <v>0</v>
      </c>
      <c r="PY55" t="s">
        <v>598</v>
      </c>
    </row>
    <row r="56" spans="1:441" ht="15.75" customHeight="1" x14ac:dyDescent="0.35">
      <c r="A56" t="s">
        <v>1282</v>
      </c>
      <c r="B56">
        <v>7870</v>
      </c>
      <c r="C56" t="s">
        <v>1283</v>
      </c>
      <c r="D56" s="208">
        <v>2020110010186</v>
      </c>
      <c r="E56" t="s">
        <v>563</v>
      </c>
      <c r="F56" t="s">
        <v>37</v>
      </c>
      <c r="G56" t="s">
        <v>564</v>
      </c>
      <c r="H56" t="s">
        <v>1161</v>
      </c>
      <c r="I56" t="s">
        <v>1216</v>
      </c>
      <c r="J56" t="s">
        <v>1163</v>
      </c>
      <c r="K56" t="s">
        <v>1164</v>
      </c>
      <c r="L56" t="s">
        <v>1165</v>
      </c>
      <c r="M56" t="s">
        <v>1166</v>
      </c>
      <c r="N56" t="s">
        <v>1194</v>
      </c>
      <c r="O56" t="s">
        <v>1195</v>
      </c>
      <c r="P56" t="s">
        <v>1196</v>
      </c>
      <c r="Q56" t="s">
        <v>1167</v>
      </c>
      <c r="R56" t="s">
        <v>1168</v>
      </c>
      <c r="S56" t="s">
        <v>1284</v>
      </c>
      <c r="T56" t="s">
        <v>1285</v>
      </c>
      <c r="AC56" t="s">
        <v>1284</v>
      </c>
      <c r="AG56" t="s">
        <v>577</v>
      </c>
      <c r="AH56" t="s">
        <v>578</v>
      </c>
      <c r="AI56" t="s">
        <v>1286</v>
      </c>
      <c r="AJ56">
        <v>0</v>
      </c>
      <c r="AK56" s="209">
        <v>44055</v>
      </c>
      <c r="AL56">
        <v>1</v>
      </c>
      <c r="AM56">
        <v>2024</v>
      </c>
      <c r="AN56" t="s">
        <v>1287</v>
      </c>
      <c r="AO56" t="s">
        <v>1288</v>
      </c>
      <c r="AP56">
        <v>2020</v>
      </c>
      <c r="AQ56">
        <v>2024</v>
      </c>
      <c r="AR56" t="s">
        <v>24</v>
      </c>
      <c r="AS56" t="s">
        <v>728</v>
      </c>
      <c r="AT56" t="s">
        <v>584</v>
      </c>
      <c r="AU56" t="s">
        <v>585</v>
      </c>
      <c r="AV56" t="s">
        <v>586</v>
      </c>
      <c r="AW56">
        <v>0</v>
      </c>
      <c r="AX56" t="s">
        <v>586</v>
      </c>
      <c r="AY56">
        <v>1</v>
      </c>
      <c r="BB56" s="210" t="s">
        <v>1289</v>
      </c>
      <c r="BC56" t="s">
        <v>1290</v>
      </c>
      <c r="BD56" t="s">
        <v>1291</v>
      </c>
      <c r="BE56" t="s">
        <v>1292</v>
      </c>
      <c r="BF56" t="s">
        <v>612</v>
      </c>
      <c r="BG56">
        <v>3</v>
      </c>
      <c r="BH56" s="209">
        <v>45204</v>
      </c>
      <c r="BI56" t="s">
        <v>1190</v>
      </c>
      <c r="BJ56" t="s">
        <v>198</v>
      </c>
      <c r="BK56">
        <v>100</v>
      </c>
      <c r="BL56">
        <v>100</v>
      </c>
      <c r="BM56">
        <v>100</v>
      </c>
      <c r="BN56">
        <v>100</v>
      </c>
      <c r="BO56">
        <v>100</v>
      </c>
      <c r="BP56">
        <v>100</v>
      </c>
      <c r="BQ56">
        <v>13500162522</v>
      </c>
      <c r="BR56">
        <v>2318165731</v>
      </c>
      <c r="BS56">
        <v>3032260040</v>
      </c>
      <c r="BT56">
        <v>3598837655</v>
      </c>
      <c r="BU56">
        <v>2541675096</v>
      </c>
      <c r="BV56">
        <v>2009224000</v>
      </c>
      <c r="BW56">
        <v>100</v>
      </c>
      <c r="BX56">
        <v>100</v>
      </c>
      <c r="BY56">
        <v>100</v>
      </c>
      <c r="BZ56">
        <v>100</v>
      </c>
      <c r="CA56">
        <v>100</v>
      </c>
      <c r="CB56">
        <v>100</v>
      </c>
      <c r="CC56">
        <v>100</v>
      </c>
      <c r="CD56">
        <v>100</v>
      </c>
      <c r="CE56">
        <v>100</v>
      </c>
      <c r="CF56">
        <v>2187373586</v>
      </c>
      <c r="CG56">
        <v>1798847347</v>
      </c>
      <c r="CH56">
        <v>3031515978</v>
      </c>
      <c r="CI56">
        <v>2775134328</v>
      </c>
      <c r="CJ56">
        <v>3598812410</v>
      </c>
      <c r="CK56">
        <v>3125243926</v>
      </c>
      <c r="CL56">
        <v>2434268207</v>
      </c>
      <c r="CM56">
        <v>1780041572</v>
      </c>
      <c r="CN56">
        <v>100</v>
      </c>
      <c r="CO56">
        <v>100</v>
      </c>
      <c r="CP56">
        <v>100</v>
      </c>
      <c r="CQ56">
        <v>100</v>
      </c>
      <c r="CR56" t="s">
        <v>613</v>
      </c>
      <c r="CS56" t="s">
        <v>44</v>
      </c>
      <c r="CT56">
        <v>0</v>
      </c>
      <c r="CU56">
        <v>0</v>
      </c>
      <c r="CV56">
        <v>0</v>
      </c>
      <c r="CW56">
        <v>0</v>
      </c>
      <c r="CX56">
        <v>100</v>
      </c>
      <c r="CY56">
        <v>0</v>
      </c>
      <c r="CZ56">
        <v>0</v>
      </c>
      <c r="DA56">
        <v>0</v>
      </c>
      <c r="DB56">
        <v>0</v>
      </c>
      <c r="DC56">
        <v>0</v>
      </c>
      <c r="DD56">
        <v>0</v>
      </c>
      <c r="DE56">
        <v>0</v>
      </c>
      <c r="DF56">
        <v>100</v>
      </c>
      <c r="DG56">
        <v>100</v>
      </c>
      <c r="DH56">
        <v>100</v>
      </c>
      <c r="DI56">
        <v>100</v>
      </c>
      <c r="DJ56">
        <v>0</v>
      </c>
      <c r="DK56">
        <v>0</v>
      </c>
      <c r="DL56">
        <v>0</v>
      </c>
      <c r="DM56">
        <v>0</v>
      </c>
      <c r="DN56">
        <v>200</v>
      </c>
      <c r="DO56">
        <v>0</v>
      </c>
      <c r="DP56">
        <v>0</v>
      </c>
      <c r="DQ56">
        <v>0</v>
      </c>
      <c r="DR56">
        <v>0</v>
      </c>
      <c r="DS56">
        <v>0</v>
      </c>
      <c r="DT56">
        <v>0</v>
      </c>
      <c r="DU56">
        <v>0</v>
      </c>
      <c r="DV56">
        <v>200</v>
      </c>
      <c r="DW56">
        <v>0</v>
      </c>
      <c r="DX56">
        <v>0</v>
      </c>
      <c r="DY56">
        <v>0</v>
      </c>
      <c r="DZ56">
        <v>0</v>
      </c>
      <c r="EA56">
        <v>0</v>
      </c>
      <c r="EB56">
        <v>0</v>
      </c>
      <c r="EC56">
        <v>0</v>
      </c>
      <c r="ED56">
        <v>0</v>
      </c>
      <c r="EE56">
        <v>0</v>
      </c>
      <c r="EF56">
        <v>0</v>
      </c>
      <c r="EG56">
        <v>0</v>
      </c>
      <c r="EH56">
        <v>0</v>
      </c>
      <c r="EI56">
        <v>0</v>
      </c>
      <c r="EJ56">
        <v>0</v>
      </c>
      <c r="EK56">
        <v>0</v>
      </c>
      <c r="EL56">
        <v>0</v>
      </c>
      <c r="EM56">
        <v>0</v>
      </c>
      <c r="EN56">
        <v>0</v>
      </c>
      <c r="EO56" t="s">
        <v>1293</v>
      </c>
      <c r="EP56">
        <v>0</v>
      </c>
      <c r="EQ56">
        <v>0</v>
      </c>
      <c r="ER56">
        <v>0</v>
      </c>
      <c r="ES56">
        <v>0</v>
      </c>
      <c r="ET56">
        <v>0</v>
      </c>
      <c r="EU56">
        <v>0</v>
      </c>
      <c r="EV56">
        <v>0</v>
      </c>
      <c r="EW56">
        <v>0</v>
      </c>
      <c r="EX56">
        <v>0</v>
      </c>
      <c r="EY56">
        <v>0</v>
      </c>
      <c r="EZ56">
        <v>0</v>
      </c>
      <c r="FA56">
        <v>0</v>
      </c>
      <c r="FB56">
        <v>0</v>
      </c>
      <c r="FC56">
        <v>0</v>
      </c>
      <c r="FD56">
        <v>0</v>
      </c>
      <c r="FE56">
        <v>0</v>
      </c>
      <c r="FF56">
        <v>0</v>
      </c>
      <c r="FG56">
        <v>0</v>
      </c>
      <c r="FH56">
        <v>0</v>
      </c>
      <c r="FI56">
        <v>2009224000</v>
      </c>
      <c r="FJ56">
        <v>2009224000</v>
      </c>
      <c r="FK56">
        <v>2009224000</v>
      </c>
      <c r="FL56">
        <v>2009224000</v>
      </c>
      <c r="FM56">
        <v>2009224000</v>
      </c>
      <c r="FN56">
        <v>0</v>
      </c>
      <c r="FO56">
        <v>0</v>
      </c>
      <c r="FP56">
        <v>0</v>
      </c>
      <c r="FQ56">
        <v>0</v>
      </c>
      <c r="FR56">
        <v>0</v>
      </c>
      <c r="FS56">
        <v>0</v>
      </c>
      <c r="FT56">
        <v>0</v>
      </c>
      <c r="FU56">
        <v>2009224000</v>
      </c>
      <c r="FV56">
        <v>2009224000</v>
      </c>
      <c r="FW56">
        <v>2009224000</v>
      </c>
      <c r="FX56">
        <v>2009224000</v>
      </c>
      <c r="FY56">
        <v>2009224000</v>
      </c>
      <c r="FZ56">
        <v>2009224000</v>
      </c>
      <c r="GA56">
        <v>0</v>
      </c>
      <c r="GB56">
        <v>0</v>
      </c>
      <c r="GC56">
        <v>0</v>
      </c>
      <c r="GD56">
        <v>0</v>
      </c>
      <c r="GE56">
        <v>0</v>
      </c>
      <c r="GF56">
        <v>0</v>
      </c>
      <c r="GG56">
        <v>0</v>
      </c>
      <c r="GH56">
        <v>2009224000</v>
      </c>
      <c r="GI56">
        <v>0</v>
      </c>
      <c r="GJ56">
        <v>0</v>
      </c>
      <c r="GK56">
        <v>0</v>
      </c>
      <c r="GL56">
        <v>0</v>
      </c>
      <c r="GM56">
        <v>0</v>
      </c>
      <c r="GN56">
        <v>0</v>
      </c>
      <c r="GO56">
        <v>0</v>
      </c>
      <c r="GP56">
        <v>0</v>
      </c>
      <c r="GQ56">
        <v>0</v>
      </c>
      <c r="GR56">
        <v>0</v>
      </c>
      <c r="GS56">
        <v>0</v>
      </c>
      <c r="GT56">
        <v>0</v>
      </c>
      <c r="GU56">
        <v>0</v>
      </c>
      <c r="GV56">
        <v>0</v>
      </c>
      <c r="GW56">
        <v>0</v>
      </c>
      <c r="GX56">
        <v>0</v>
      </c>
      <c r="GY56">
        <v>0</v>
      </c>
      <c r="GZ56">
        <v>0</v>
      </c>
      <c r="HA56">
        <v>0</v>
      </c>
      <c r="HB56">
        <v>0</v>
      </c>
      <c r="HC56">
        <v>0</v>
      </c>
      <c r="HD56">
        <v>0</v>
      </c>
      <c r="HE56">
        <v>0</v>
      </c>
      <c r="HF56">
        <v>0</v>
      </c>
      <c r="HG56">
        <v>0</v>
      </c>
      <c r="HH56">
        <v>0</v>
      </c>
      <c r="HI56">
        <v>0</v>
      </c>
      <c r="HJ56">
        <v>0</v>
      </c>
      <c r="HK56">
        <v>0</v>
      </c>
      <c r="HL56">
        <v>0</v>
      </c>
      <c r="HM56">
        <v>0</v>
      </c>
      <c r="HN56">
        <v>0</v>
      </c>
      <c r="HO56">
        <v>0</v>
      </c>
      <c r="HP56">
        <v>0</v>
      </c>
      <c r="HQ56">
        <v>0</v>
      </c>
      <c r="HR56">
        <v>0</v>
      </c>
      <c r="HS56">
        <v>0</v>
      </c>
      <c r="HT56">
        <v>0</v>
      </c>
      <c r="HU56">
        <v>0</v>
      </c>
      <c r="HV56">
        <v>0</v>
      </c>
      <c r="HW56">
        <v>0</v>
      </c>
      <c r="HX56">
        <v>0</v>
      </c>
      <c r="HY56">
        <v>0</v>
      </c>
      <c r="HZ56">
        <v>0</v>
      </c>
      <c r="IA56">
        <v>0</v>
      </c>
      <c r="IB56">
        <v>0</v>
      </c>
      <c r="IC56">
        <v>0</v>
      </c>
      <c r="ID56">
        <v>0</v>
      </c>
      <c r="IE56">
        <v>0</v>
      </c>
      <c r="IF56">
        <v>0</v>
      </c>
      <c r="IG56">
        <v>0</v>
      </c>
      <c r="IH56">
        <v>0</v>
      </c>
      <c r="II56" t="s">
        <v>88</v>
      </c>
      <c r="IJ56" t="s">
        <v>88</v>
      </c>
      <c r="IK56" t="s">
        <v>88</v>
      </c>
      <c r="IL56" t="s">
        <v>88</v>
      </c>
      <c r="IM56" t="s">
        <v>88</v>
      </c>
      <c r="IN56" t="s">
        <v>88</v>
      </c>
      <c r="IO56" t="s">
        <v>88</v>
      </c>
      <c r="IP56" t="s">
        <v>88</v>
      </c>
      <c r="IQ56" t="s">
        <v>88</v>
      </c>
      <c r="IR56" t="s">
        <v>88</v>
      </c>
      <c r="IS56" t="s">
        <v>88</v>
      </c>
      <c r="IT56" t="s">
        <v>88</v>
      </c>
      <c r="IU56" t="s">
        <v>88</v>
      </c>
      <c r="IV56" t="s">
        <v>88</v>
      </c>
      <c r="IW56" t="s">
        <v>88</v>
      </c>
      <c r="IX56">
        <v>0</v>
      </c>
      <c r="IY56">
        <v>0</v>
      </c>
      <c r="IZ56">
        <v>0</v>
      </c>
      <c r="JA56">
        <v>0</v>
      </c>
      <c r="JB56">
        <v>0</v>
      </c>
      <c r="JC56">
        <v>0</v>
      </c>
      <c r="JD56">
        <v>0</v>
      </c>
      <c r="JE56">
        <v>0</v>
      </c>
      <c r="JF56">
        <v>0</v>
      </c>
      <c r="JG56">
        <v>0</v>
      </c>
      <c r="JH56">
        <v>0</v>
      </c>
      <c r="JI56">
        <v>0</v>
      </c>
      <c r="JJ56" s="211">
        <v>0</v>
      </c>
      <c r="JK56" s="211">
        <v>0</v>
      </c>
      <c r="JL56" s="211">
        <v>0</v>
      </c>
      <c r="JM56" s="211">
        <v>0</v>
      </c>
      <c r="JN56" s="211">
        <v>0</v>
      </c>
      <c r="JO56" s="211">
        <v>0</v>
      </c>
      <c r="JP56" s="211">
        <v>0</v>
      </c>
      <c r="JQ56" s="211">
        <v>0</v>
      </c>
      <c r="JR56" s="211">
        <v>0</v>
      </c>
      <c r="JS56" s="211">
        <v>0</v>
      </c>
      <c r="JT56" s="211">
        <v>0</v>
      </c>
      <c r="JU56" s="211">
        <v>0</v>
      </c>
      <c r="JV56" s="211">
        <v>0</v>
      </c>
      <c r="JW56">
        <v>0</v>
      </c>
      <c r="JX56">
        <v>0</v>
      </c>
      <c r="JY56">
        <v>0</v>
      </c>
      <c r="JZ56">
        <v>0</v>
      </c>
      <c r="KA56">
        <v>0</v>
      </c>
      <c r="KB56">
        <v>0</v>
      </c>
      <c r="KC56">
        <v>0</v>
      </c>
      <c r="KD56">
        <v>0</v>
      </c>
      <c r="KE56">
        <v>0</v>
      </c>
      <c r="KF56">
        <v>0</v>
      </c>
      <c r="KG56">
        <v>0</v>
      </c>
      <c r="KH56">
        <v>0</v>
      </c>
      <c r="KI56">
        <v>0</v>
      </c>
      <c r="KJ56" s="205" t="s">
        <v>595</v>
      </c>
      <c r="KK56" t="s">
        <v>88</v>
      </c>
      <c r="KL56" t="s">
        <v>88</v>
      </c>
      <c r="KM56" t="s">
        <v>88</v>
      </c>
      <c r="KN56">
        <v>0</v>
      </c>
      <c r="KO56" t="s">
        <v>88</v>
      </c>
      <c r="KP56" t="s">
        <v>88</v>
      </c>
      <c r="KQ56" t="s">
        <v>88</v>
      </c>
      <c r="KR56" t="s">
        <v>88</v>
      </c>
      <c r="KS56" t="s">
        <v>88</v>
      </c>
      <c r="KT56" t="s">
        <v>88</v>
      </c>
      <c r="KU56" s="205" t="s">
        <v>88</v>
      </c>
      <c r="KV56" t="s">
        <v>595</v>
      </c>
      <c r="KW56" t="s">
        <v>595</v>
      </c>
      <c r="KX56" t="s">
        <v>595</v>
      </c>
      <c r="KY56" t="s">
        <v>595</v>
      </c>
      <c r="KZ56">
        <v>0</v>
      </c>
      <c r="LA56" t="s">
        <v>88</v>
      </c>
      <c r="LB56" t="s">
        <v>88</v>
      </c>
      <c r="LC56" t="s">
        <v>88</v>
      </c>
      <c r="LD56" t="s">
        <v>88</v>
      </c>
      <c r="LE56" t="s">
        <v>88</v>
      </c>
      <c r="LF56" t="s">
        <v>88</v>
      </c>
      <c r="LG56" t="s">
        <v>88</v>
      </c>
      <c r="LH56" s="211">
        <v>0</v>
      </c>
      <c r="LI56" s="211" t="s">
        <v>1230</v>
      </c>
      <c r="LJ56" s="211" t="s">
        <v>1231</v>
      </c>
      <c r="LK56" s="211">
        <v>0</v>
      </c>
      <c r="LL56" s="211">
        <v>0</v>
      </c>
      <c r="LM56" s="211" t="s">
        <v>88</v>
      </c>
      <c r="LN56" s="211" t="s">
        <v>88</v>
      </c>
      <c r="LO56" s="211">
        <v>0</v>
      </c>
      <c r="LP56" s="211">
        <v>0</v>
      </c>
      <c r="LQ56" s="211">
        <v>3554794000</v>
      </c>
      <c r="LR56" s="211">
        <v>0</v>
      </c>
      <c r="LS56" s="211">
        <v>0</v>
      </c>
      <c r="LT56" s="211">
        <v>0</v>
      </c>
      <c r="LU56" s="211">
        <v>0</v>
      </c>
      <c r="LV56" t="s">
        <v>595</v>
      </c>
      <c r="LW56" t="s">
        <v>595</v>
      </c>
      <c r="LX56" t="s">
        <v>595</v>
      </c>
      <c r="LY56" t="s">
        <v>595</v>
      </c>
      <c r="LZ56">
        <v>0</v>
      </c>
      <c r="MA56" t="s">
        <v>88</v>
      </c>
      <c r="MB56" t="s">
        <v>88</v>
      </c>
      <c r="MC56" t="s">
        <v>88</v>
      </c>
      <c r="MD56" t="s">
        <v>88</v>
      </c>
      <c r="ME56" t="s">
        <v>88</v>
      </c>
      <c r="MF56" t="s">
        <v>88</v>
      </c>
      <c r="MG56" t="s">
        <v>88</v>
      </c>
      <c r="MH56">
        <v>0</v>
      </c>
      <c r="MI56">
        <v>0</v>
      </c>
      <c r="MJ56">
        <v>0</v>
      </c>
      <c r="MK56">
        <v>0</v>
      </c>
      <c r="ML56">
        <v>0</v>
      </c>
      <c r="MM56">
        <v>0</v>
      </c>
      <c r="MN56">
        <v>0</v>
      </c>
      <c r="MO56">
        <v>0</v>
      </c>
      <c r="MP56">
        <v>0</v>
      </c>
      <c r="MQ56">
        <v>0</v>
      </c>
      <c r="MR56">
        <v>0</v>
      </c>
      <c r="MS56">
        <v>0</v>
      </c>
      <c r="MT56">
        <v>0</v>
      </c>
      <c r="MU56">
        <v>0</v>
      </c>
      <c r="MV56">
        <v>0</v>
      </c>
      <c r="MW56">
        <v>0</v>
      </c>
      <c r="MX56">
        <v>0</v>
      </c>
      <c r="MY56">
        <v>0</v>
      </c>
      <c r="MZ56">
        <v>0</v>
      </c>
      <c r="NA56">
        <v>0</v>
      </c>
      <c r="NB56">
        <v>0</v>
      </c>
      <c r="NC56">
        <v>0</v>
      </c>
      <c r="ND56">
        <v>0</v>
      </c>
      <c r="NE56">
        <v>0</v>
      </c>
      <c r="NF56">
        <v>0</v>
      </c>
      <c r="NG56">
        <v>0</v>
      </c>
      <c r="NH56">
        <v>0</v>
      </c>
      <c r="NI56" t="s">
        <v>595</v>
      </c>
      <c r="NJ56" t="s">
        <v>595</v>
      </c>
      <c r="NK56" t="s">
        <v>595</v>
      </c>
      <c r="NL56" t="s">
        <v>595</v>
      </c>
      <c r="NM56">
        <v>0</v>
      </c>
      <c r="NN56" t="s">
        <v>88</v>
      </c>
      <c r="NO56" t="s">
        <v>88</v>
      </c>
      <c r="NP56" t="s">
        <v>88</v>
      </c>
      <c r="NQ56" t="s">
        <v>88</v>
      </c>
      <c r="NR56" t="s">
        <v>88</v>
      </c>
      <c r="NS56" t="s">
        <v>88</v>
      </c>
      <c r="NT56" t="s">
        <v>88</v>
      </c>
      <c r="NU56">
        <v>0</v>
      </c>
      <c r="NV56">
        <v>0</v>
      </c>
      <c r="NW56">
        <v>0</v>
      </c>
      <c r="NX56">
        <v>0</v>
      </c>
      <c r="NY56">
        <v>0</v>
      </c>
      <c r="NZ56">
        <v>0</v>
      </c>
      <c r="OA56">
        <v>0</v>
      </c>
      <c r="OB56">
        <v>0</v>
      </c>
      <c r="OC56">
        <v>0</v>
      </c>
      <c r="OD56">
        <v>0</v>
      </c>
      <c r="OE56">
        <v>0</v>
      </c>
      <c r="OF56">
        <v>0</v>
      </c>
      <c r="OG56">
        <v>0</v>
      </c>
      <c r="OH56">
        <v>0</v>
      </c>
      <c r="OI56">
        <v>0</v>
      </c>
      <c r="OJ56">
        <v>0</v>
      </c>
      <c r="OK56">
        <v>0</v>
      </c>
      <c r="OL56">
        <v>0</v>
      </c>
      <c r="OM56">
        <v>0</v>
      </c>
      <c r="ON56">
        <v>0</v>
      </c>
      <c r="OO56">
        <v>0</v>
      </c>
      <c r="OP56">
        <v>0</v>
      </c>
      <c r="OQ56">
        <v>0</v>
      </c>
      <c r="OR56">
        <v>0</v>
      </c>
      <c r="OT56" s="210"/>
      <c r="OU56" t="s">
        <v>1282</v>
      </c>
      <c r="OV56">
        <v>100</v>
      </c>
      <c r="OW56">
        <v>0</v>
      </c>
      <c r="OX56">
        <v>0</v>
      </c>
      <c r="OY56">
        <v>0</v>
      </c>
      <c r="OZ56">
        <v>0</v>
      </c>
      <c r="PA56">
        <v>0</v>
      </c>
      <c r="PB56">
        <v>0</v>
      </c>
      <c r="PC56">
        <v>0</v>
      </c>
      <c r="PD56">
        <v>0</v>
      </c>
      <c r="PE56">
        <v>0</v>
      </c>
      <c r="PF56">
        <v>0</v>
      </c>
      <c r="PG56">
        <v>0</v>
      </c>
      <c r="PH56">
        <v>0</v>
      </c>
      <c r="PI56">
        <v>0</v>
      </c>
      <c r="PJ56">
        <v>0</v>
      </c>
      <c r="PK56">
        <v>0</v>
      </c>
      <c r="PL56">
        <v>0</v>
      </c>
      <c r="PM56">
        <v>0</v>
      </c>
      <c r="PN56">
        <v>0</v>
      </c>
      <c r="PO56">
        <v>0</v>
      </c>
      <c r="PP56">
        <v>0</v>
      </c>
      <c r="PQ56">
        <v>0</v>
      </c>
      <c r="PR56">
        <v>0</v>
      </c>
      <c r="PS56">
        <v>0</v>
      </c>
      <c r="PT56">
        <v>0</v>
      </c>
      <c r="PU56">
        <v>0</v>
      </c>
      <c r="PV56">
        <v>0</v>
      </c>
      <c r="PW56" s="211">
        <v>0</v>
      </c>
      <c r="PX56" s="211">
        <v>0</v>
      </c>
      <c r="PY56" t="s">
        <v>598</v>
      </c>
    </row>
    <row r="57" spans="1:441" ht="15.75" customHeight="1" x14ac:dyDescent="0.35">
      <c r="A57" t="s">
        <v>1294</v>
      </c>
      <c r="B57">
        <v>7870</v>
      </c>
      <c r="C57" t="s">
        <v>1295</v>
      </c>
      <c r="D57" s="208">
        <v>2020110010186</v>
      </c>
      <c r="E57" t="s">
        <v>563</v>
      </c>
      <c r="F57" t="s">
        <v>37</v>
      </c>
      <c r="G57" t="s">
        <v>564</v>
      </c>
      <c r="H57" t="s">
        <v>1161</v>
      </c>
      <c r="I57" t="s">
        <v>628</v>
      </c>
      <c r="J57" t="s">
        <v>1163</v>
      </c>
      <c r="K57" t="s">
        <v>1164</v>
      </c>
      <c r="L57" t="s">
        <v>1165</v>
      </c>
      <c r="M57" t="s">
        <v>1166</v>
      </c>
      <c r="N57" t="s">
        <v>1217</v>
      </c>
      <c r="O57" t="s">
        <v>1218</v>
      </c>
      <c r="P57" t="s">
        <v>1219</v>
      </c>
      <c r="Q57" t="s">
        <v>1167</v>
      </c>
      <c r="R57" t="s">
        <v>1168</v>
      </c>
      <c r="S57" t="s">
        <v>1296</v>
      </c>
      <c r="T57" t="s">
        <v>1296</v>
      </c>
      <c r="AF57" t="s">
        <v>1296</v>
      </c>
      <c r="AG57" t="s">
        <v>88</v>
      </c>
      <c r="AH57" t="s">
        <v>88</v>
      </c>
      <c r="AI57" t="s">
        <v>1297</v>
      </c>
      <c r="AJ57">
        <v>0</v>
      </c>
      <c r="AK57" s="209">
        <v>44055</v>
      </c>
      <c r="AL57">
        <v>1</v>
      </c>
      <c r="AM57">
        <v>2024</v>
      </c>
      <c r="AN57" t="s">
        <v>1298</v>
      </c>
      <c r="AO57" t="s">
        <v>1299</v>
      </c>
      <c r="AP57">
        <v>2020</v>
      </c>
      <c r="AQ57">
        <v>2024</v>
      </c>
      <c r="AR57" t="s">
        <v>24</v>
      </c>
      <c r="AS57" t="s">
        <v>767</v>
      </c>
      <c r="AT57" t="s">
        <v>584</v>
      </c>
      <c r="AU57" t="s">
        <v>704</v>
      </c>
      <c r="AV57" t="s">
        <v>586</v>
      </c>
      <c r="AW57">
        <v>0</v>
      </c>
      <c r="AX57" t="s">
        <v>586</v>
      </c>
      <c r="AZ57">
        <v>1</v>
      </c>
      <c r="BB57" s="210" t="s">
        <v>1300</v>
      </c>
      <c r="BC57" t="s">
        <v>1301</v>
      </c>
      <c r="BD57" t="s">
        <v>1302</v>
      </c>
      <c r="BE57" t="s">
        <v>1303</v>
      </c>
      <c r="BF57" t="s">
        <v>1304</v>
      </c>
      <c r="BG57">
        <v>4</v>
      </c>
      <c r="BH57" s="209">
        <v>45204</v>
      </c>
      <c r="BI57" t="s">
        <v>1190</v>
      </c>
      <c r="BJ57" t="s">
        <v>199</v>
      </c>
      <c r="BK57">
        <v>100</v>
      </c>
      <c r="BL57">
        <v>100</v>
      </c>
      <c r="BM57">
        <v>100</v>
      </c>
      <c r="BN57">
        <v>100</v>
      </c>
      <c r="BO57">
        <v>100</v>
      </c>
      <c r="BP57">
        <v>100</v>
      </c>
      <c r="BW57">
        <v>100</v>
      </c>
      <c r="BX57">
        <v>100</v>
      </c>
      <c r="BY57">
        <v>100</v>
      </c>
      <c r="BZ57">
        <v>100</v>
      </c>
      <c r="CA57">
        <v>100</v>
      </c>
      <c r="CB57">
        <v>100</v>
      </c>
      <c r="CC57">
        <v>99.38833333333335</v>
      </c>
      <c r="CD57">
        <v>100</v>
      </c>
      <c r="CE57">
        <v>100</v>
      </c>
      <c r="CF57">
        <v>0</v>
      </c>
      <c r="CG57" t="s">
        <v>628</v>
      </c>
      <c r="CH57" t="s">
        <v>628</v>
      </c>
      <c r="CI57" t="s">
        <v>628</v>
      </c>
      <c r="CJ57" t="s">
        <v>628</v>
      </c>
      <c r="CK57" t="s">
        <v>628</v>
      </c>
      <c r="CL57" t="s">
        <v>628</v>
      </c>
      <c r="CM57" t="s">
        <v>628</v>
      </c>
      <c r="CN57">
        <v>87.636666666666656</v>
      </c>
      <c r="CO57">
        <v>99.626666666666665</v>
      </c>
      <c r="CP57">
        <v>99.38833333333335</v>
      </c>
      <c r="CQ57">
        <v>100</v>
      </c>
      <c r="CR57" t="s">
        <v>613</v>
      </c>
      <c r="CS57" t="s">
        <v>24</v>
      </c>
      <c r="CT57">
        <v>100</v>
      </c>
      <c r="CU57">
        <v>100</v>
      </c>
      <c r="CV57">
        <v>100</v>
      </c>
      <c r="CW57">
        <v>100</v>
      </c>
      <c r="CX57">
        <v>100</v>
      </c>
      <c r="CY57">
        <v>0</v>
      </c>
      <c r="CZ57">
        <v>0</v>
      </c>
      <c r="DA57">
        <v>0</v>
      </c>
      <c r="DB57">
        <v>0</v>
      </c>
      <c r="DC57">
        <v>0</v>
      </c>
      <c r="DD57">
        <v>0</v>
      </c>
      <c r="DE57">
        <v>0</v>
      </c>
      <c r="DF57">
        <v>100</v>
      </c>
      <c r="DG57">
        <v>100</v>
      </c>
      <c r="DH57">
        <v>100</v>
      </c>
      <c r="DI57">
        <v>100</v>
      </c>
      <c r="DJ57">
        <v>0</v>
      </c>
      <c r="DK57">
        <v>0</v>
      </c>
      <c r="DL57">
        <v>0</v>
      </c>
      <c r="DM57">
        <v>0</v>
      </c>
      <c r="DN57">
        <v>0</v>
      </c>
      <c r="DO57">
        <v>0</v>
      </c>
      <c r="DP57">
        <v>0</v>
      </c>
      <c r="DQ57">
        <v>0</v>
      </c>
      <c r="DR57">
        <v>0</v>
      </c>
      <c r="DS57">
        <v>0</v>
      </c>
      <c r="DT57">
        <v>0</v>
      </c>
      <c r="DU57">
        <v>0</v>
      </c>
      <c r="DV57" t="s">
        <v>88</v>
      </c>
      <c r="DW57">
        <v>0</v>
      </c>
      <c r="DX57">
        <v>0</v>
      </c>
      <c r="DY57">
        <v>0</v>
      </c>
      <c r="DZ57">
        <v>0</v>
      </c>
      <c r="EA57">
        <v>0</v>
      </c>
      <c r="EB57">
        <v>0</v>
      </c>
      <c r="EC57">
        <v>0</v>
      </c>
      <c r="ED57">
        <v>0</v>
      </c>
      <c r="EE57">
        <v>0</v>
      </c>
      <c r="EF57">
        <v>0</v>
      </c>
      <c r="EG57">
        <v>0</v>
      </c>
      <c r="EH57">
        <v>0</v>
      </c>
      <c r="EI57">
        <v>0</v>
      </c>
      <c r="EJ57" t="s">
        <v>88</v>
      </c>
      <c r="EK57" t="s">
        <v>1305</v>
      </c>
      <c r="EL57" t="s">
        <v>1306</v>
      </c>
      <c r="EM57" t="s">
        <v>1307</v>
      </c>
      <c r="EN57" t="s">
        <v>1308</v>
      </c>
      <c r="EO57" t="s">
        <v>1309</v>
      </c>
      <c r="EP57">
        <v>0</v>
      </c>
      <c r="EQ57">
        <v>0</v>
      </c>
      <c r="ER57">
        <v>0</v>
      </c>
      <c r="ES57">
        <v>0</v>
      </c>
      <c r="ET57">
        <v>0</v>
      </c>
      <c r="EU57">
        <v>0</v>
      </c>
      <c r="EV57">
        <v>0</v>
      </c>
      <c r="EW57">
        <v>0</v>
      </c>
      <c r="EX57">
        <v>0</v>
      </c>
      <c r="EY57">
        <v>0</v>
      </c>
      <c r="EZ57">
        <v>0</v>
      </c>
      <c r="FA57">
        <v>0</v>
      </c>
      <c r="FB57">
        <v>0</v>
      </c>
      <c r="FC57">
        <v>0</v>
      </c>
      <c r="FD57">
        <v>0</v>
      </c>
      <c r="FE57">
        <v>0</v>
      </c>
      <c r="FF57">
        <v>0</v>
      </c>
      <c r="FG57">
        <v>0</v>
      </c>
      <c r="FH57">
        <v>0</v>
      </c>
      <c r="FI57">
        <v>0</v>
      </c>
      <c r="FJ57">
        <v>0</v>
      </c>
      <c r="FK57">
        <v>0</v>
      </c>
      <c r="FL57">
        <v>0</v>
      </c>
      <c r="FM57">
        <v>0</v>
      </c>
      <c r="FN57">
        <v>0</v>
      </c>
      <c r="FO57">
        <v>0</v>
      </c>
      <c r="FP57">
        <v>0</v>
      </c>
      <c r="FQ57">
        <v>0</v>
      </c>
      <c r="FR57">
        <v>0</v>
      </c>
      <c r="FS57">
        <v>0</v>
      </c>
      <c r="FT57">
        <v>0</v>
      </c>
      <c r="FU57">
        <v>0</v>
      </c>
      <c r="FV57">
        <v>0</v>
      </c>
      <c r="FW57">
        <v>0</v>
      </c>
      <c r="FX57">
        <v>0</v>
      </c>
      <c r="FY57">
        <v>0</v>
      </c>
      <c r="FZ57">
        <v>0</v>
      </c>
      <c r="GA57">
        <v>0</v>
      </c>
      <c r="GB57">
        <v>0</v>
      </c>
      <c r="GC57">
        <v>0</v>
      </c>
      <c r="GD57">
        <v>0</v>
      </c>
      <c r="GE57">
        <v>0</v>
      </c>
      <c r="GF57">
        <v>0</v>
      </c>
      <c r="GG57">
        <v>0</v>
      </c>
      <c r="GH57">
        <v>0</v>
      </c>
      <c r="GI57">
        <v>0</v>
      </c>
      <c r="GJ57">
        <v>0</v>
      </c>
      <c r="GK57">
        <v>0</v>
      </c>
      <c r="GL57">
        <v>0</v>
      </c>
      <c r="GM57">
        <v>0</v>
      </c>
      <c r="GN57">
        <v>0</v>
      </c>
      <c r="GO57">
        <v>0</v>
      </c>
      <c r="GP57">
        <v>0</v>
      </c>
      <c r="GQ57">
        <v>0</v>
      </c>
      <c r="GR57">
        <v>0</v>
      </c>
      <c r="GS57">
        <v>0</v>
      </c>
      <c r="GT57">
        <v>0</v>
      </c>
      <c r="GU57">
        <v>0</v>
      </c>
      <c r="GV57">
        <v>0</v>
      </c>
      <c r="GW57">
        <v>0</v>
      </c>
      <c r="GX57">
        <v>0</v>
      </c>
      <c r="GY57">
        <v>0</v>
      </c>
      <c r="GZ57">
        <v>0</v>
      </c>
      <c r="HA57">
        <v>0</v>
      </c>
      <c r="HB57">
        <v>0</v>
      </c>
      <c r="HC57">
        <v>0</v>
      </c>
      <c r="HD57">
        <v>0</v>
      </c>
      <c r="HE57">
        <v>0</v>
      </c>
      <c r="HF57">
        <v>0</v>
      </c>
      <c r="HG57">
        <v>0</v>
      </c>
      <c r="HH57">
        <v>0</v>
      </c>
      <c r="HI57">
        <v>0</v>
      </c>
      <c r="HJ57">
        <v>0</v>
      </c>
      <c r="HK57">
        <v>0</v>
      </c>
      <c r="HL57">
        <v>0</v>
      </c>
      <c r="HM57">
        <v>0</v>
      </c>
      <c r="HN57">
        <v>0</v>
      </c>
      <c r="HO57">
        <v>0</v>
      </c>
      <c r="HP57">
        <v>0</v>
      </c>
      <c r="HQ57">
        <v>0</v>
      </c>
      <c r="HR57">
        <v>0</v>
      </c>
      <c r="HS57">
        <v>0</v>
      </c>
      <c r="HT57">
        <v>0</v>
      </c>
      <c r="HU57">
        <v>0</v>
      </c>
      <c r="HV57">
        <v>0</v>
      </c>
      <c r="HW57">
        <v>0</v>
      </c>
      <c r="HX57">
        <v>0</v>
      </c>
      <c r="HY57">
        <v>0</v>
      </c>
      <c r="HZ57">
        <v>0</v>
      </c>
      <c r="IA57">
        <v>0</v>
      </c>
      <c r="IB57">
        <v>0</v>
      </c>
      <c r="IC57">
        <v>0</v>
      </c>
      <c r="ID57">
        <v>0</v>
      </c>
      <c r="IE57">
        <v>0</v>
      </c>
      <c r="IF57">
        <v>0</v>
      </c>
      <c r="IG57">
        <v>0</v>
      </c>
      <c r="IH57">
        <v>0</v>
      </c>
      <c r="II57" t="s">
        <v>88</v>
      </c>
      <c r="IJ57" t="s">
        <v>88</v>
      </c>
      <c r="IK57" t="s">
        <v>88</v>
      </c>
      <c r="IL57" t="s">
        <v>88</v>
      </c>
      <c r="IM57" t="s">
        <v>88</v>
      </c>
      <c r="IN57" t="s">
        <v>88</v>
      </c>
      <c r="IO57" t="s">
        <v>88</v>
      </c>
      <c r="IP57" t="s">
        <v>88</v>
      </c>
      <c r="IQ57" t="s">
        <v>88</v>
      </c>
      <c r="IR57" t="s">
        <v>88</v>
      </c>
      <c r="IS57" t="s">
        <v>88</v>
      </c>
      <c r="IT57" t="s">
        <v>88</v>
      </c>
      <c r="IU57" t="s">
        <v>88</v>
      </c>
      <c r="IV57" t="s">
        <v>88</v>
      </c>
      <c r="IW57" t="s">
        <v>88</v>
      </c>
      <c r="IX57">
        <v>0</v>
      </c>
      <c r="IY57">
        <v>0</v>
      </c>
      <c r="IZ57">
        <v>0</v>
      </c>
      <c r="JA57">
        <v>0</v>
      </c>
      <c r="JB57">
        <v>0</v>
      </c>
      <c r="JC57">
        <v>0</v>
      </c>
      <c r="JD57">
        <v>0</v>
      </c>
      <c r="JE57">
        <v>0</v>
      </c>
      <c r="JF57">
        <v>0</v>
      </c>
      <c r="JG57">
        <v>0</v>
      </c>
      <c r="JH57">
        <v>0</v>
      </c>
      <c r="JI57">
        <v>0</v>
      </c>
      <c r="JJ57" s="211">
        <v>0</v>
      </c>
      <c r="JK57" s="211">
        <v>0</v>
      </c>
      <c r="JL57" s="211">
        <v>0</v>
      </c>
      <c r="JM57" s="211">
        <v>0</v>
      </c>
      <c r="JN57" s="211">
        <v>0</v>
      </c>
      <c r="JO57" s="211">
        <v>0</v>
      </c>
      <c r="JP57" s="211" t="s">
        <v>631</v>
      </c>
      <c r="JQ57" s="211" t="s">
        <v>631</v>
      </c>
      <c r="JR57" s="211" t="s">
        <v>631</v>
      </c>
      <c r="JS57" s="211" t="s">
        <v>631</v>
      </c>
      <c r="JT57" s="211" t="s">
        <v>631</v>
      </c>
      <c r="JU57" s="211" t="s">
        <v>631</v>
      </c>
      <c r="JV57" s="211" t="s">
        <v>631</v>
      </c>
      <c r="JW57" t="s">
        <v>88</v>
      </c>
      <c r="JX57" t="s">
        <v>595</v>
      </c>
      <c r="JY57" t="s">
        <v>595</v>
      </c>
      <c r="JZ57" t="s">
        <v>595</v>
      </c>
      <c r="KA57" t="s">
        <v>595</v>
      </c>
      <c r="KB57" t="s">
        <v>595</v>
      </c>
      <c r="KC57" t="s">
        <v>88</v>
      </c>
      <c r="KD57" t="s">
        <v>88</v>
      </c>
      <c r="KE57" t="s">
        <v>88</v>
      </c>
      <c r="KF57" t="s">
        <v>88</v>
      </c>
      <c r="KG57" t="s">
        <v>88</v>
      </c>
      <c r="KH57" t="s">
        <v>88</v>
      </c>
      <c r="KI57" t="s">
        <v>595</v>
      </c>
      <c r="KJ57" s="205" t="s">
        <v>595</v>
      </c>
      <c r="KK57" t="s">
        <v>88</v>
      </c>
      <c r="KL57" t="s">
        <v>88</v>
      </c>
      <c r="KM57" t="s">
        <v>88</v>
      </c>
      <c r="KN57" t="s">
        <v>88</v>
      </c>
      <c r="KO57" t="s">
        <v>88</v>
      </c>
      <c r="KP57" t="s">
        <v>88</v>
      </c>
      <c r="KQ57" t="s">
        <v>88</v>
      </c>
      <c r="KR57" t="s">
        <v>88</v>
      </c>
      <c r="KS57" t="s">
        <v>88</v>
      </c>
      <c r="KT57" t="s">
        <v>88</v>
      </c>
      <c r="KU57" s="205" t="s">
        <v>88</v>
      </c>
      <c r="KV57" t="s">
        <v>595</v>
      </c>
      <c r="KW57" t="s">
        <v>595</v>
      </c>
      <c r="KX57" t="s">
        <v>595</v>
      </c>
      <c r="KY57" t="s">
        <v>595</v>
      </c>
      <c r="KZ57" t="s">
        <v>595</v>
      </c>
      <c r="LA57" t="s">
        <v>88</v>
      </c>
      <c r="LB57" t="s">
        <v>88</v>
      </c>
      <c r="LC57" t="s">
        <v>88</v>
      </c>
      <c r="LD57" t="s">
        <v>88</v>
      </c>
      <c r="LE57" t="s">
        <v>88</v>
      </c>
      <c r="LF57" t="s">
        <v>88</v>
      </c>
      <c r="LG57" t="s">
        <v>88</v>
      </c>
      <c r="LH57" s="211" t="s">
        <v>595</v>
      </c>
      <c r="LI57" s="211" t="s">
        <v>1310</v>
      </c>
      <c r="LJ57" s="211" t="s">
        <v>628</v>
      </c>
      <c r="LK57" s="211" t="s">
        <v>631</v>
      </c>
      <c r="LL57" s="211" t="s">
        <v>88</v>
      </c>
      <c r="LM57" s="211" t="s">
        <v>88</v>
      </c>
      <c r="LN57" s="211" t="s">
        <v>88</v>
      </c>
      <c r="LO57" s="211">
        <v>0</v>
      </c>
      <c r="LP57" s="211">
        <v>0</v>
      </c>
      <c r="LQ57" s="211">
        <v>3554794000</v>
      </c>
      <c r="LR57" s="211">
        <v>0</v>
      </c>
      <c r="LS57" s="211">
        <v>0</v>
      </c>
      <c r="LT57" s="211">
        <v>0</v>
      </c>
      <c r="LU57" s="211">
        <v>0</v>
      </c>
      <c r="LV57" t="s">
        <v>595</v>
      </c>
      <c r="LW57" t="s">
        <v>595</v>
      </c>
      <c r="LX57" t="s">
        <v>595</v>
      </c>
      <c r="LY57" t="s">
        <v>595</v>
      </c>
      <c r="LZ57" t="s">
        <v>595</v>
      </c>
      <c r="MA57" t="s">
        <v>88</v>
      </c>
      <c r="MB57" t="s">
        <v>88</v>
      </c>
      <c r="MC57" t="s">
        <v>88</v>
      </c>
      <c r="MD57" t="s">
        <v>88</v>
      </c>
      <c r="ME57" t="s">
        <v>88</v>
      </c>
      <c r="MF57" t="s">
        <v>88</v>
      </c>
      <c r="MG57" t="s">
        <v>88</v>
      </c>
      <c r="MH57" t="s">
        <v>595</v>
      </c>
      <c r="MI57" t="s">
        <v>595</v>
      </c>
      <c r="MJ57" t="s">
        <v>595</v>
      </c>
      <c r="MK57">
        <v>0</v>
      </c>
      <c r="ML57">
        <v>0</v>
      </c>
      <c r="MM57">
        <v>0</v>
      </c>
      <c r="MN57">
        <v>0</v>
      </c>
      <c r="MO57">
        <v>0</v>
      </c>
      <c r="MP57">
        <v>0</v>
      </c>
      <c r="MQ57">
        <v>0</v>
      </c>
      <c r="MR57">
        <v>0</v>
      </c>
      <c r="MS57">
        <v>0</v>
      </c>
      <c r="MT57">
        <v>0</v>
      </c>
      <c r="MU57">
        <v>0</v>
      </c>
      <c r="MV57">
        <v>0</v>
      </c>
      <c r="MW57">
        <v>0</v>
      </c>
      <c r="MX57">
        <v>0</v>
      </c>
      <c r="MY57">
        <v>0</v>
      </c>
      <c r="MZ57">
        <v>0</v>
      </c>
      <c r="NA57">
        <v>0</v>
      </c>
      <c r="NB57">
        <v>0</v>
      </c>
      <c r="NC57">
        <v>0</v>
      </c>
      <c r="ND57">
        <v>0</v>
      </c>
      <c r="NE57">
        <v>0</v>
      </c>
      <c r="NF57">
        <v>0</v>
      </c>
      <c r="NG57">
        <v>0</v>
      </c>
      <c r="NH57">
        <v>0</v>
      </c>
      <c r="NI57" t="s">
        <v>595</v>
      </c>
      <c r="NJ57" t="s">
        <v>595</v>
      </c>
      <c r="NK57" t="s">
        <v>595</v>
      </c>
      <c r="NL57" t="s">
        <v>595</v>
      </c>
      <c r="NM57" t="s">
        <v>595</v>
      </c>
      <c r="NN57" t="s">
        <v>88</v>
      </c>
      <c r="NO57" t="s">
        <v>88</v>
      </c>
      <c r="NP57" t="s">
        <v>88</v>
      </c>
      <c r="NQ57" t="s">
        <v>88</v>
      </c>
      <c r="NR57" t="s">
        <v>88</v>
      </c>
      <c r="NS57" t="s">
        <v>88</v>
      </c>
      <c r="NT57" t="s">
        <v>88</v>
      </c>
      <c r="NU57">
        <v>0</v>
      </c>
      <c r="NV57">
        <v>0</v>
      </c>
      <c r="NW57">
        <v>0</v>
      </c>
      <c r="NX57">
        <v>0</v>
      </c>
      <c r="NY57">
        <v>0</v>
      </c>
      <c r="NZ57">
        <v>0</v>
      </c>
      <c r="OA57">
        <v>0</v>
      </c>
      <c r="OB57">
        <v>0</v>
      </c>
      <c r="OC57">
        <v>0</v>
      </c>
      <c r="OD57">
        <v>0</v>
      </c>
      <c r="OE57">
        <v>0</v>
      </c>
      <c r="OF57">
        <v>0</v>
      </c>
      <c r="OG57">
        <v>0</v>
      </c>
      <c r="OH57">
        <v>0</v>
      </c>
      <c r="OI57">
        <v>0</v>
      </c>
      <c r="OJ57">
        <v>0</v>
      </c>
      <c r="OK57">
        <v>0</v>
      </c>
      <c r="OL57">
        <v>0</v>
      </c>
      <c r="OM57">
        <v>0</v>
      </c>
      <c r="ON57">
        <v>0</v>
      </c>
      <c r="OO57">
        <v>0</v>
      </c>
      <c r="OP57">
        <v>0</v>
      </c>
      <c r="OQ57">
        <v>0</v>
      </c>
      <c r="OR57">
        <v>0</v>
      </c>
      <c r="OT57" s="210"/>
      <c r="OU57" t="s">
        <v>1294</v>
      </c>
      <c r="OV57">
        <v>100</v>
      </c>
      <c r="OW57">
        <v>0</v>
      </c>
      <c r="OX57">
        <v>0</v>
      </c>
      <c r="OY57">
        <v>0</v>
      </c>
      <c r="OZ57">
        <v>0</v>
      </c>
      <c r="PA57">
        <v>0</v>
      </c>
      <c r="PB57">
        <v>0</v>
      </c>
      <c r="PC57">
        <v>0</v>
      </c>
      <c r="PD57">
        <v>0</v>
      </c>
      <c r="PE57">
        <v>0</v>
      </c>
      <c r="PF57">
        <v>0</v>
      </c>
      <c r="PG57">
        <v>0</v>
      </c>
      <c r="PH57">
        <v>0</v>
      </c>
      <c r="PI57">
        <v>0</v>
      </c>
      <c r="PJ57">
        <v>0</v>
      </c>
      <c r="PK57">
        <v>0</v>
      </c>
      <c r="PL57">
        <v>0</v>
      </c>
      <c r="PM57">
        <v>0</v>
      </c>
      <c r="PN57">
        <v>0</v>
      </c>
      <c r="PO57">
        <v>0</v>
      </c>
      <c r="PP57">
        <v>0</v>
      </c>
      <c r="PQ57">
        <v>0</v>
      </c>
      <c r="PR57">
        <v>0</v>
      </c>
      <c r="PS57">
        <v>0</v>
      </c>
      <c r="PT57">
        <v>0</v>
      </c>
      <c r="PU57">
        <v>0</v>
      </c>
      <c r="PV57">
        <v>0</v>
      </c>
      <c r="PW57" s="211">
        <v>0</v>
      </c>
      <c r="PX57" s="211">
        <v>0</v>
      </c>
      <c r="PY57" t="s">
        <v>682</v>
      </c>
    </row>
    <row r="58" spans="1:441" ht="15.75" customHeight="1" x14ac:dyDescent="0.35">
      <c r="A58" t="s">
        <v>1311</v>
      </c>
      <c r="B58">
        <v>7870</v>
      </c>
      <c r="D58" s="208">
        <v>2020110010186</v>
      </c>
      <c r="E58" t="s">
        <v>563</v>
      </c>
      <c r="F58" t="s">
        <v>37</v>
      </c>
      <c r="G58" t="s">
        <v>564</v>
      </c>
      <c r="H58" t="s">
        <v>1161</v>
      </c>
      <c r="I58" t="s">
        <v>628</v>
      </c>
      <c r="J58" t="s">
        <v>1163</v>
      </c>
      <c r="K58" t="s">
        <v>1164</v>
      </c>
      <c r="L58" t="s">
        <v>1165</v>
      </c>
      <c r="M58" t="s">
        <v>1166</v>
      </c>
      <c r="N58" t="s">
        <v>1164</v>
      </c>
      <c r="O58" t="s">
        <v>1165</v>
      </c>
      <c r="P58" t="s">
        <v>1164</v>
      </c>
      <c r="Q58" t="s">
        <v>1167</v>
      </c>
      <c r="R58" t="s">
        <v>1168</v>
      </c>
      <c r="S58" t="s">
        <v>1312</v>
      </c>
      <c r="T58" t="s">
        <v>1313</v>
      </c>
      <c r="AB58" t="s">
        <v>1312</v>
      </c>
      <c r="AG58" t="s">
        <v>88</v>
      </c>
      <c r="AH58" t="s">
        <v>88</v>
      </c>
      <c r="AI58" t="s">
        <v>1314</v>
      </c>
      <c r="AJ58">
        <v>0</v>
      </c>
      <c r="AK58" s="209">
        <v>44245</v>
      </c>
      <c r="AL58">
        <v>1</v>
      </c>
      <c r="AM58">
        <v>2024</v>
      </c>
      <c r="AN58" t="s">
        <v>1315</v>
      </c>
      <c r="AO58" s="210" t="s">
        <v>1316</v>
      </c>
      <c r="AP58">
        <v>2021</v>
      </c>
      <c r="AQ58">
        <v>2024</v>
      </c>
      <c r="AR58" t="s">
        <v>24</v>
      </c>
      <c r="AS58" t="s">
        <v>767</v>
      </c>
      <c r="AT58" t="s">
        <v>584</v>
      </c>
      <c r="AU58" t="s">
        <v>729</v>
      </c>
      <c r="AV58">
        <v>2019</v>
      </c>
      <c r="AW58">
        <v>94.93</v>
      </c>
      <c r="AX58" t="s">
        <v>1317</v>
      </c>
      <c r="AZ58">
        <v>1</v>
      </c>
      <c r="BB58" s="210" t="s">
        <v>1318</v>
      </c>
      <c r="BC58" s="210" t="s">
        <v>1319</v>
      </c>
      <c r="BD58" s="210" t="s">
        <v>1319</v>
      </c>
      <c r="BE58" t="s">
        <v>628</v>
      </c>
      <c r="BF58" t="s">
        <v>1317</v>
      </c>
      <c r="BG58">
        <v>3</v>
      </c>
      <c r="BH58" s="209">
        <v>45204</v>
      </c>
      <c r="BI58" t="s">
        <v>1190</v>
      </c>
      <c r="BJ58" t="s">
        <v>199</v>
      </c>
      <c r="BK58">
        <v>90</v>
      </c>
      <c r="BL58">
        <v>0</v>
      </c>
      <c r="BM58">
        <v>90</v>
      </c>
      <c r="BN58">
        <v>90</v>
      </c>
      <c r="BO58">
        <v>90</v>
      </c>
      <c r="BP58">
        <v>90</v>
      </c>
      <c r="BW58">
        <v>0</v>
      </c>
      <c r="BX58">
        <v>90</v>
      </c>
      <c r="BY58">
        <v>90</v>
      </c>
      <c r="BZ58">
        <v>90</v>
      </c>
      <c r="CA58">
        <v>90</v>
      </c>
      <c r="CB58">
        <v>90</v>
      </c>
      <c r="CC58">
        <v>96.269999999999982</v>
      </c>
      <c r="CD58">
        <v>90</v>
      </c>
      <c r="CE58">
        <v>90</v>
      </c>
      <c r="CF58">
        <v>0</v>
      </c>
      <c r="CG58" t="s">
        <v>628</v>
      </c>
      <c r="CH58" t="s">
        <v>628</v>
      </c>
      <c r="CI58" t="s">
        <v>628</v>
      </c>
      <c r="CJ58" t="s">
        <v>628</v>
      </c>
      <c r="CK58" t="s">
        <v>628</v>
      </c>
      <c r="CL58" t="s">
        <v>628</v>
      </c>
      <c r="CM58" t="s">
        <v>628</v>
      </c>
      <c r="CN58">
        <v>0</v>
      </c>
      <c r="CO58">
        <v>96.54</v>
      </c>
      <c r="CP58">
        <v>96.269999999999982</v>
      </c>
      <c r="CQ58">
        <v>90</v>
      </c>
      <c r="CR58" t="s">
        <v>613</v>
      </c>
      <c r="CS58" t="s">
        <v>44</v>
      </c>
      <c r="CT58">
        <v>0</v>
      </c>
      <c r="CU58">
        <v>0</v>
      </c>
      <c r="CV58">
        <v>0</v>
      </c>
      <c r="CW58">
        <v>0</v>
      </c>
      <c r="CX58">
        <v>90</v>
      </c>
      <c r="CY58">
        <v>0</v>
      </c>
      <c r="CZ58">
        <v>0</v>
      </c>
      <c r="DA58">
        <v>0</v>
      </c>
      <c r="DB58">
        <v>0</v>
      </c>
      <c r="DC58">
        <v>0</v>
      </c>
      <c r="DD58">
        <v>0</v>
      </c>
      <c r="DE58">
        <v>0</v>
      </c>
      <c r="DF58">
        <v>90</v>
      </c>
      <c r="DG58">
        <v>90</v>
      </c>
      <c r="DH58">
        <v>90</v>
      </c>
      <c r="DI58">
        <v>90</v>
      </c>
      <c r="DJ58">
        <v>0</v>
      </c>
      <c r="DK58">
        <v>0</v>
      </c>
      <c r="DL58">
        <v>0</v>
      </c>
      <c r="DM58">
        <v>0</v>
      </c>
      <c r="DN58">
        <v>90</v>
      </c>
      <c r="DO58">
        <v>0</v>
      </c>
      <c r="DP58">
        <v>0</v>
      </c>
      <c r="DQ58">
        <v>0</v>
      </c>
      <c r="DR58">
        <v>0</v>
      </c>
      <c r="DS58">
        <v>0</v>
      </c>
      <c r="DT58">
        <v>0</v>
      </c>
      <c r="DU58">
        <v>0</v>
      </c>
      <c r="DV58">
        <v>90</v>
      </c>
      <c r="DW58">
        <v>0</v>
      </c>
      <c r="DX58">
        <v>0</v>
      </c>
      <c r="DY58">
        <v>0</v>
      </c>
      <c r="DZ58">
        <v>0</v>
      </c>
      <c r="EA58">
        <v>0</v>
      </c>
      <c r="EB58">
        <v>0</v>
      </c>
      <c r="EC58">
        <v>0</v>
      </c>
      <c r="ED58">
        <v>0</v>
      </c>
      <c r="EE58">
        <v>0</v>
      </c>
      <c r="EF58">
        <v>0</v>
      </c>
      <c r="EG58">
        <v>0</v>
      </c>
      <c r="EH58">
        <v>0</v>
      </c>
      <c r="EI58">
        <v>0</v>
      </c>
      <c r="EJ58">
        <v>0</v>
      </c>
      <c r="EK58">
        <v>0</v>
      </c>
      <c r="EL58">
        <v>0</v>
      </c>
      <c r="EM58">
        <v>0</v>
      </c>
      <c r="EN58">
        <v>0</v>
      </c>
      <c r="EO58" t="s">
        <v>1320</v>
      </c>
      <c r="EP58">
        <v>0</v>
      </c>
      <c r="EQ58">
        <v>0</v>
      </c>
      <c r="ER58">
        <v>0</v>
      </c>
      <c r="ES58">
        <v>0</v>
      </c>
      <c r="ET58">
        <v>0</v>
      </c>
      <c r="EU58">
        <v>0</v>
      </c>
      <c r="EV58">
        <v>0</v>
      </c>
      <c r="EW58">
        <v>0</v>
      </c>
      <c r="EX58">
        <v>0</v>
      </c>
      <c r="EY58">
        <v>0</v>
      </c>
      <c r="EZ58">
        <v>0</v>
      </c>
      <c r="FA58">
        <v>0</v>
      </c>
      <c r="FB58">
        <v>0</v>
      </c>
      <c r="FC58">
        <v>0</v>
      </c>
      <c r="FD58">
        <v>0</v>
      </c>
      <c r="FE58">
        <v>0</v>
      </c>
      <c r="FF58">
        <v>0</v>
      </c>
      <c r="FG58">
        <v>0</v>
      </c>
      <c r="FH58">
        <v>0</v>
      </c>
      <c r="FI58">
        <v>0</v>
      </c>
      <c r="FJ58">
        <v>0</v>
      </c>
      <c r="FK58">
        <v>0</v>
      </c>
      <c r="FL58">
        <v>0</v>
      </c>
      <c r="FM58">
        <v>0</v>
      </c>
      <c r="FN58">
        <v>0</v>
      </c>
      <c r="FO58">
        <v>0</v>
      </c>
      <c r="FP58">
        <v>0</v>
      </c>
      <c r="FQ58">
        <v>0</v>
      </c>
      <c r="FR58">
        <v>0</v>
      </c>
      <c r="FS58">
        <v>0</v>
      </c>
      <c r="FT58">
        <v>0</v>
      </c>
      <c r="FU58">
        <v>0</v>
      </c>
      <c r="FV58">
        <v>0</v>
      </c>
      <c r="FW58">
        <v>0</v>
      </c>
      <c r="FX58">
        <v>0</v>
      </c>
      <c r="FY58">
        <v>0</v>
      </c>
      <c r="FZ58">
        <v>0</v>
      </c>
      <c r="GA58">
        <v>0</v>
      </c>
      <c r="GB58">
        <v>0</v>
      </c>
      <c r="GC58">
        <v>0</v>
      </c>
      <c r="GD58">
        <v>0</v>
      </c>
      <c r="GE58">
        <v>0</v>
      </c>
      <c r="GF58">
        <v>0</v>
      </c>
      <c r="GG58">
        <v>0</v>
      </c>
      <c r="GH58">
        <v>0</v>
      </c>
      <c r="GI58">
        <v>0</v>
      </c>
      <c r="GJ58">
        <v>0</v>
      </c>
      <c r="GK58">
        <v>0</v>
      </c>
      <c r="GL58">
        <v>0</v>
      </c>
      <c r="GM58">
        <v>0</v>
      </c>
      <c r="GN58">
        <v>0</v>
      </c>
      <c r="GO58">
        <v>0</v>
      </c>
      <c r="GP58">
        <v>0</v>
      </c>
      <c r="GQ58">
        <v>0</v>
      </c>
      <c r="GR58">
        <v>0</v>
      </c>
      <c r="GS58">
        <v>0</v>
      </c>
      <c r="GT58">
        <v>0</v>
      </c>
      <c r="GU58">
        <v>0</v>
      </c>
      <c r="GV58">
        <v>0</v>
      </c>
      <c r="GW58">
        <v>0</v>
      </c>
      <c r="GX58">
        <v>0</v>
      </c>
      <c r="GY58">
        <v>0</v>
      </c>
      <c r="GZ58">
        <v>0</v>
      </c>
      <c r="HA58">
        <v>0</v>
      </c>
      <c r="HB58">
        <v>0</v>
      </c>
      <c r="HC58">
        <v>0</v>
      </c>
      <c r="HD58">
        <v>0</v>
      </c>
      <c r="HE58">
        <v>0</v>
      </c>
      <c r="HF58">
        <v>0</v>
      </c>
      <c r="HG58">
        <v>0</v>
      </c>
      <c r="HH58">
        <v>0</v>
      </c>
      <c r="HI58">
        <v>0</v>
      </c>
      <c r="HJ58">
        <v>0</v>
      </c>
      <c r="HK58">
        <v>0</v>
      </c>
      <c r="HL58">
        <v>0</v>
      </c>
      <c r="HM58">
        <v>0</v>
      </c>
      <c r="HN58">
        <v>0</v>
      </c>
      <c r="HO58">
        <v>0</v>
      </c>
      <c r="HP58">
        <v>0</v>
      </c>
      <c r="HQ58">
        <v>0</v>
      </c>
      <c r="HR58">
        <v>0</v>
      </c>
      <c r="HS58">
        <v>0</v>
      </c>
      <c r="HT58">
        <v>0</v>
      </c>
      <c r="HU58">
        <v>0</v>
      </c>
      <c r="HV58">
        <v>0</v>
      </c>
      <c r="HW58">
        <v>0</v>
      </c>
      <c r="HX58">
        <v>0</v>
      </c>
      <c r="HY58">
        <v>0</v>
      </c>
      <c r="HZ58">
        <v>0</v>
      </c>
      <c r="IA58">
        <v>0</v>
      </c>
      <c r="IB58">
        <v>0</v>
      </c>
      <c r="IC58">
        <v>0</v>
      </c>
      <c r="ID58">
        <v>0</v>
      </c>
      <c r="IE58">
        <v>0</v>
      </c>
      <c r="IF58">
        <v>0</v>
      </c>
      <c r="IG58">
        <v>0</v>
      </c>
      <c r="IH58">
        <v>0</v>
      </c>
      <c r="II58" t="s">
        <v>88</v>
      </c>
      <c r="IJ58" t="s">
        <v>88</v>
      </c>
      <c r="IK58" t="s">
        <v>88</v>
      </c>
      <c r="IL58" t="s">
        <v>88</v>
      </c>
      <c r="IM58">
        <v>0</v>
      </c>
      <c r="IN58">
        <v>0</v>
      </c>
      <c r="IO58">
        <v>0</v>
      </c>
      <c r="IP58">
        <v>0</v>
      </c>
      <c r="IQ58">
        <v>0</v>
      </c>
      <c r="IR58">
        <v>0</v>
      </c>
      <c r="IS58">
        <v>0</v>
      </c>
      <c r="IT58">
        <v>0</v>
      </c>
      <c r="IU58">
        <v>0</v>
      </c>
      <c r="IV58">
        <v>0</v>
      </c>
      <c r="IW58">
        <v>0</v>
      </c>
      <c r="IX58">
        <v>0</v>
      </c>
      <c r="IY58">
        <v>0</v>
      </c>
      <c r="IZ58">
        <v>0</v>
      </c>
      <c r="JA58">
        <v>0</v>
      </c>
      <c r="JB58">
        <v>0</v>
      </c>
      <c r="JC58">
        <v>0</v>
      </c>
      <c r="JD58">
        <v>0</v>
      </c>
      <c r="JE58">
        <v>0</v>
      </c>
      <c r="JF58">
        <v>0</v>
      </c>
      <c r="JG58">
        <v>0</v>
      </c>
      <c r="JH58">
        <v>0</v>
      </c>
      <c r="JI58">
        <v>0</v>
      </c>
      <c r="JJ58" s="211">
        <v>0</v>
      </c>
      <c r="JK58" s="211">
        <v>0</v>
      </c>
      <c r="JL58" s="211">
        <v>0</v>
      </c>
      <c r="JM58" s="211">
        <v>0</v>
      </c>
      <c r="JN58" s="211">
        <v>0</v>
      </c>
      <c r="JO58" s="211">
        <v>0</v>
      </c>
      <c r="JP58" s="211">
        <v>0</v>
      </c>
      <c r="JQ58" s="211">
        <v>0</v>
      </c>
      <c r="JR58" s="211">
        <v>0</v>
      </c>
      <c r="JS58" s="211">
        <v>0</v>
      </c>
      <c r="JT58" s="211">
        <v>0</v>
      </c>
      <c r="JU58" s="211">
        <v>0</v>
      </c>
      <c r="JV58" s="211">
        <v>0</v>
      </c>
      <c r="JW58">
        <v>0</v>
      </c>
      <c r="JX58">
        <v>0</v>
      </c>
      <c r="JY58">
        <v>0</v>
      </c>
      <c r="JZ58">
        <v>0</v>
      </c>
      <c r="KA58">
        <v>0</v>
      </c>
      <c r="KB58">
        <v>0</v>
      </c>
      <c r="KC58">
        <v>0</v>
      </c>
      <c r="KD58">
        <v>0</v>
      </c>
      <c r="KE58">
        <v>0</v>
      </c>
      <c r="KF58">
        <v>0</v>
      </c>
      <c r="KG58">
        <v>0</v>
      </c>
      <c r="KH58">
        <v>0</v>
      </c>
      <c r="KI58">
        <v>0</v>
      </c>
      <c r="KJ58" s="205" t="s">
        <v>595</v>
      </c>
      <c r="KK58" t="s">
        <v>88</v>
      </c>
      <c r="KL58" t="s">
        <v>88</v>
      </c>
      <c r="KM58" t="s">
        <v>88</v>
      </c>
      <c r="KN58">
        <v>0</v>
      </c>
      <c r="KO58" t="s">
        <v>88</v>
      </c>
      <c r="KP58" t="s">
        <v>88</v>
      </c>
      <c r="KQ58" t="s">
        <v>88</v>
      </c>
      <c r="KR58" t="s">
        <v>88</v>
      </c>
      <c r="KS58" t="s">
        <v>88</v>
      </c>
      <c r="KT58" t="s">
        <v>88</v>
      </c>
      <c r="KU58" s="205" t="s">
        <v>88</v>
      </c>
      <c r="KV58" t="s">
        <v>595</v>
      </c>
      <c r="KW58" t="s">
        <v>595</v>
      </c>
      <c r="KX58" t="s">
        <v>595</v>
      </c>
      <c r="KY58" t="s">
        <v>595</v>
      </c>
      <c r="KZ58">
        <v>0</v>
      </c>
      <c r="LA58" t="s">
        <v>88</v>
      </c>
      <c r="LB58" t="s">
        <v>88</v>
      </c>
      <c r="LC58" t="s">
        <v>88</v>
      </c>
      <c r="LD58" t="s">
        <v>88</v>
      </c>
      <c r="LE58" t="s">
        <v>88</v>
      </c>
      <c r="LF58" t="s">
        <v>88</v>
      </c>
      <c r="LG58" t="s">
        <v>88</v>
      </c>
      <c r="LH58" s="211">
        <v>0</v>
      </c>
      <c r="LI58" s="211" t="s">
        <v>1310</v>
      </c>
      <c r="LJ58" s="211" t="s">
        <v>628</v>
      </c>
      <c r="LK58" s="211" t="s">
        <v>631</v>
      </c>
      <c r="LL58" s="211" t="s">
        <v>88</v>
      </c>
      <c r="LM58" s="211" t="s">
        <v>88</v>
      </c>
      <c r="LN58" s="211" t="s">
        <v>88</v>
      </c>
      <c r="LO58" s="211">
        <v>0</v>
      </c>
      <c r="LP58" s="211">
        <v>0</v>
      </c>
      <c r="LQ58" s="211">
        <v>3554794000</v>
      </c>
      <c r="LR58" s="211">
        <v>0</v>
      </c>
      <c r="LS58" s="211">
        <v>0</v>
      </c>
      <c r="LT58" s="211">
        <v>0</v>
      </c>
      <c r="LU58" s="211">
        <v>0</v>
      </c>
      <c r="LV58" t="s">
        <v>595</v>
      </c>
      <c r="LW58" t="s">
        <v>595</v>
      </c>
      <c r="LX58" t="s">
        <v>595</v>
      </c>
      <c r="LY58" t="s">
        <v>595</v>
      </c>
      <c r="LZ58">
        <v>0</v>
      </c>
      <c r="MA58" t="s">
        <v>88</v>
      </c>
      <c r="MB58" t="s">
        <v>88</v>
      </c>
      <c r="MC58" t="s">
        <v>88</v>
      </c>
      <c r="MD58" t="s">
        <v>88</v>
      </c>
      <c r="ME58" t="s">
        <v>88</v>
      </c>
      <c r="MF58" t="s">
        <v>88</v>
      </c>
      <c r="MG58" t="s">
        <v>88</v>
      </c>
      <c r="MH58">
        <v>0</v>
      </c>
      <c r="MI58">
        <v>0</v>
      </c>
      <c r="MJ58">
        <v>0</v>
      </c>
      <c r="MK58">
        <v>0</v>
      </c>
      <c r="ML58">
        <v>0</v>
      </c>
      <c r="MM58">
        <v>0</v>
      </c>
      <c r="MN58">
        <v>0</v>
      </c>
      <c r="MO58">
        <v>0</v>
      </c>
      <c r="MP58">
        <v>0</v>
      </c>
      <c r="MQ58">
        <v>0</v>
      </c>
      <c r="MR58">
        <v>0</v>
      </c>
      <c r="MS58">
        <v>0</v>
      </c>
      <c r="MT58">
        <v>0</v>
      </c>
      <c r="MU58">
        <v>0</v>
      </c>
      <c r="MV58">
        <v>0</v>
      </c>
      <c r="MW58">
        <v>0</v>
      </c>
      <c r="MX58">
        <v>0</v>
      </c>
      <c r="MY58">
        <v>0</v>
      </c>
      <c r="MZ58">
        <v>0</v>
      </c>
      <c r="NA58">
        <v>0</v>
      </c>
      <c r="NB58">
        <v>0</v>
      </c>
      <c r="NC58">
        <v>0</v>
      </c>
      <c r="ND58">
        <v>0</v>
      </c>
      <c r="NE58">
        <v>0</v>
      </c>
      <c r="NF58">
        <v>0</v>
      </c>
      <c r="NG58">
        <v>0</v>
      </c>
      <c r="NH58">
        <v>0</v>
      </c>
      <c r="NI58" t="s">
        <v>595</v>
      </c>
      <c r="NJ58" t="s">
        <v>595</v>
      </c>
      <c r="NK58" t="s">
        <v>595</v>
      </c>
      <c r="NL58" t="s">
        <v>595</v>
      </c>
      <c r="NM58">
        <v>0</v>
      </c>
      <c r="NN58" t="s">
        <v>88</v>
      </c>
      <c r="NO58" t="s">
        <v>88</v>
      </c>
      <c r="NP58" t="s">
        <v>88</v>
      </c>
      <c r="NQ58" t="s">
        <v>88</v>
      </c>
      <c r="NR58" t="s">
        <v>88</v>
      </c>
      <c r="NS58" t="s">
        <v>88</v>
      </c>
      <c r="NT58" t="s">
        <v>88</v>
      </c>
      <c r="NU58">
        <v>0</v>
      </c>
      <c r="NV58">
        <v>0</v>
      </c>
      <c r="NW58">
        <v>0</v>
      </c>
      <c r="NX58">
        <v>0</v>
      </c>
      <c r="NY58">
        <v>0</v>
      </c>
      <c r="NZ58">
        <v>0</v>
      </c>
      <c r="OA58">
        <v>0</v>
      </c>
      <c r="OB58">
        <v>0</v>
      </c>
      <c r="OC58">
        <v>0</v>
      </c>
      <c r="OD58">
        <v>0</v>
      </c>
      <c r="OE58">
        <v>0</v>
      </c>
      <c r="OF58">
        <v>0</v>
      </c>
      <c r="OG58">
        <v>0</v>
      </c>
      <c r="OH58">
        <v>0</v>
      </c>
      <c r="OI58">
        <v>0</v>
      </c>
      <c r="OJ58">
        <v>0</v>
      </c>
      <c r="OK58">
        <v>0</v>
      </c>
      <c r="OL58">
        <v>0</v>
      </c>
      <c r="OM58">
        <v>0</v>
      </c>
      <c r="ON58">
        <v>0</v>
      </c>
      <c r="OO58">
        <v>0</v>
      </c>
      <c r="OP58">
        <v>0</v>
      </c>
      <c r="OQ58">
        <v>0</v>
      </c>
      <c r="OR58">
        <v>0</v>
      </c>
      <c r="OT58" s="210"/>
      <c r="OU58" t="s">
        <v>1311</v>
      </c>
      <c r="OV58">
        <v>90</v>
      </c>
      <c r="OW58">
        <v>0</v>
      </c>
      <c r="OX58">
        <v>0</v>
      </c>
      <c r="OY58">
        <v>0</v>
      </c>
      <c r="OZ58">
        <v>0</v>
      </c>
      <c r="PA58">
        <v>0</v>
      </c>
      <c r="PB58">
        <v>0</v>
      </c>
      <c r="PC58">
        <v>0</v>
      </c>
      <c r="PD58">
        <v>0</v>
      </c>
      <c r="PE58">
        <v>0</v>
      </c>
      <c r="PF58">
        <v>0</v>
      </c>
      <c r="PG58">
        <v>0</v>
      </c>
      <c r="PH58">
        <v>0</v>
      </c>
      <c r="PI58">
        <v>0</v>
      </c>
      <c r="PJ58">
        <v>0</v>
      </c>
      <c r="PK58">
        <v>0</v>
      </c>
      <c r="PL58">
        <v>0</v>
      </c>
      <c r="PM58">
        <v>0</v>
      </c>
      <c r="PN58">
        <v>0</v>
      </c>
      <c r="PO58">
        <v>0</v>
      </c>
      <c r="PP58">
        <v>0</v>
      </c>
      <c r="PQ58">
        <v>0</v>
      </c>
      <c r="PR58">
        <v>0</v>
      </c>
      <c r="PS58">
        <v>0</v>
      </c>
      <c r="PT58">
        <v>0</v>
      </c>
      <c r="PU58">
        <v>0</v>
      </c>
      <c r="PV58">
        <v>0</v>
      </c>
      <c r="PW58" s="211">
        <v>0</v>
      </c>
      <c r="PX58" s="211">
        <v>0</v>
      </c>
      <c r="PY58" t="s">
        <v>1321</v>
      </c>
    </row>
    <row r="59" spans="1:441" ht="15.75" customHeight="1" x14ac:dyDescent="0.35">
      <c r="A59" s="227" t="s">
        <v>1322</v>
      </c>
      <c r="B59" s="227">
        <v>7871</v>
      </c>
      <c r="C59" s="227" t="s">
        <v>1323</v>
      </c>
      <c r="D59" s="228">
        <v>2020110010188</v>
      </c>
      <c r="E59" s="227" t="s">
        <v>563</v>
      </c>
      <c r="F59" s="227" t="s">
        <v>1324</v>
      </c>
      <c r="G59" s="227" t="s">
        <v>1325</v>
      </c>
      <c r="H59" s="227" t="s">
        <v>1326</v>
      </c>
      <c r="I59" s="227" t="s">
        <v>1327</v>
      </c>
      <c r="J59" s="227" t="s">
        <v>1328</v>
      </c>
      <c r="K59" s="227" t="s">
        <v>1329</v>
      </c>
      <c r="L59" s="227" t="s">
        <v>1330</v>
      </c>
      <c r="M59" s="227" t="s">
        <v>1331</v>
      </c>
      <c r="N59" s="227" t="s">
        <v>1329</v>
      </c>
      <c r="O59" s="227" t="s">
        <v>1330</v>
      </c>
      <c r="P59" s="227" t="s">
        <v>1331</v>
      </c>
      <c r="Q59" s="227" t="s">
        <v>1332</v>
      </c>
      <c r="R59" s="227" t="s">
        <v>1333</v>
      </c>
      <c r="S59" s="227" t="s">
        <v>1334</v>
      </c>
      <c r="T59" s="227" t="s">
        <v>1335</v>
      </c>
      <c r="U59" s="227"/>
      <c r="V59" s="227"/>
      <c r="W59" s="227"/>
      <c r="X59" s="227"/>
      <c r="Y59" s="227"/>
      <c r="Z59" s="227"/>
      <c r="AA59" s="227"/>
      <c r="AB59" s="227" t="s">
        <v>1336</v>
      </c>
      <c r="AC59" s="227" t="s">
        <v>1334</v>
      </c>
      <c r="AD59" s="227"/>
      <c r="AE59" s="227"/>
      <c r="AF59" s="227"/>
      <c r="AG59" t="s">
        <v>577</v>
      </c>
      <c r="AH59" t="s">
        <v>1337</v>
      </c>
      <c r="AI59" t="s">
        <v>1338</v>
      </c>
      <c r="AJ59" s="227">
        <v>0</v>
      </c>
      <c r="AK59" s="229">
        <v>44466</v>
      </c>
      <c r="AL59" s="227">
        <v>2</v>
      </c>
      <c r="AM59">
        <v>2024</v>
      </c>
      <c r="AN59" s="230" t="s">
        <v>1339</v>
      </c>
      <c r="AO59" s="230" t="s">
        <v>1340</v>
      </c>
      <c r="AP59" s="227">
        <v>2020</v>
      </c>
      <c r="AQ59" s="227">
        <v>2024</v>
      </c>
      <c r="AR59" s="227" t="s">
        <v>33</v>
      </c>
      <c r="AS59" s="227" t="s">
        <v>583</v>
      </c>
      <c r="AT59" s="227" t="s">
        <v>584</v>
      </c>
      <c r="AU59" s="227" t="s">
        <v>585</v>
      </c>
      <c r="AV59" s="227"/>
      <c r="AW59" s="227" t="s">
        <v>586</v>
      </c>
      <c r="AX59" s="227" t="s">
        <v>586</v>
      </c>
      <c r="AY59" s="227">
        <v>1</v>
      </c>
      <c r="AZ59" s="227"/>
      <c r="BA59" s="227"/>
      <c r="BB59" s="227" t="s">
        <v>1341</v>
      </c>
      <c r="BC59" s="227" t="s">
        <v>1342</v>
      </c>
      <c r="BD59" s="227" t="s">
        <v>1343</v>
      </c>
      <c r="BE59" s="227" t="s">
        <v>1344</v>
      </c>
      <c r="BF59" s="227" t="s">
        <v>612</v>
      </c>
      <c r="BG59" s="227">
        <v>4</v>
      </c>
      <c r="BH59" s="227">
        <v>45204</v>
      </c>
      <c r="BI59" s="227" t="s">
        <v>1345</v>
      </c>
      <c r="BJ59" s="227" t="s">
        <v>198</v>
      </c>
      <c r="BK59" s="227">
        <v>100</v>
      </c>
      <c r="BL59" s="227">
        <v>5</v>
      </c>
      <c r="BM59" s="227">
        <v>20</v>
      </c>
      <c r="BN59" s="227">
        <v>55</v>
      </c>
      <c r="BO59" s="227">
        <v>90</v>
      </c>
      <c r="BP59" s="227">
        <v>100</v>
      </c>
      <c r="BQ59" s="227">
        <v>1955593448</v>
      </c>
      <c r="BR59" s="227">
        <v>180922950</v>
      </c>
      <c r="BS59" s="227">
        <v>495099654</v>
      </c>
      <c r="BT59" s="227">
        <v>465276844</v>
      </c>
      <c r="BU59" s="227">
        <v>401742000</v>
      </c>
      <c r="BV59" s="227">
        <v>412552000</v>
      </c>
      <c r="BW59" s="227">
        <v>5</v>
      </c>
      <c r="BX59" s="227">
        <v>20</v>
      </c>
      <c r="BY59" s="227">
        <v>55</v>
      </c>
      <c r="BZ59" s="227">
        <v>90</v>
      </c>
      <c r="CA59" s="227">
        <v>100</v>
      </c>
      <c r="CB59" s="227">
        <v>15</v>
      </c>
      <c r="CC59" s="227">
        <v>35</v>
      </c>
      <c r="CD59" s="227">
        <v>35</v>
      </c>
      <c r="CE59">
        <v>10</v>
      </c>
      <c r="CF59" s="227">
        <v>175113988</v>
      </c>
      <c r="CG59" s="227">
        <v>152400934</v>
      </c>
      <c r="CH59" s="227">
        <v>495099654</v>
      </c>
      <c r="CI59" s="227" t="s">
        <v>1346</v>
      </c>
      <c r="CJ59" s="227">
        <v>465276024</v>
      </c>
      <c r="CK59" s="227">
        <v>456869889</v>
      </c>
      <c r="CL59" s="227">
        <v>401740450</v>
      </c>
      <c r="CM59" s="227">
        <v>316312123</v>
      </c>
      <c r="CN59" s="227">
        <v>5</v>
      </c>
      <c r="CO59" s="227">
        <v>20</v>
      </c>
      <c r="CP59" s="227">
        <v>55</v>
      </c>
      <c r="CQ59" s="227">
        <v>90</v>
      </c>
      <c r="CR59">
        <v>90</v>
      </c>
      <c r="CS59" s="227" t="s">
        <v>44</v>
      </c>
      <c r="CT59" s="227">
        <v>1.6670000000000003</v>
      </c>
      <c r="CU59" s="227">
        <v>1.6664999999999999</v>
      </c>
      <c r="CV59" s="227">
        <v>0</v>
      </c>
      <c r="CW59" s="227">
        <v>1.6664999999999999</v>
      </c>
      <c r="CX59" s="227">
        <v>5</v>
      </c>
      <c r="CY59" s="227">
        <v>0</v>
      </c>
      <c r="CZ59" s="227">
        <v>0</v>
      </c>
      <c r="DA59" s="227">
        <v>0</v>
      </c>
      <c r="DB59" s="227">
        <v>0</v>
      </c>
      <c r="DC59" s="227">
        <v>0</v>
      </c>
      <c r="DD59" s="227">
        <v>0</v>
      </c>
      <c r="DE59" s="227">
        <v>0</v>
      </c>
      <c r="DF59">
        <v>100</v>
      </c>
      <c r="DG59">
        <v>100</v>
      </c>
      <c r="DH59">
        <v>10</v>
      </c>
      <c r="DI59">
        <v>10</v>
      </c>
      <c r="DJ59" s="227">
        <v>33.340000000000003</v>
      </c>
      <c r="DK59" s="227">
        <v>33.33</v>
      </c>
      <c r="DL59" s="227">
        <v>0</v>
      </c>
      <c r="DM59" s="227">
        <v>33.33</v>
      </c>
      <c r="DN59" s="227">
        <v>100</v>
      </c>
      <c r="DO59" s="227">
        <v>0</v>
      </c>
      <c r="DP59" s="227">
        <v>0</v>
      </c>
      <c r="DQ59" s="227">
        <v>0</v>
      </c>
      <c r="DR59" s="227">
        <v>0</v>
      </c>
      <c r="DS59" s="227">
        <v>0</v>
      </c>
      <c r="DT59" s="227">
        <v>0</v>
      </c>
      <c r="DU59" s="227">
        <v>0</v>
      </c>
      <c r="DV59" s="227">
        <v>200</v>
      </c>
      <c r="DW59" s="227">
        <v>0</v>
      </c>
      <c r="DX59" s="227">
        <v>0</v>
      </c>
      <c r="DY59" s="227">
        <v>0</v>
      </c>
      <c r="DZ59" s="227">
        <v>0</v>
      </c>
      <c r="EA59" s="227">
        <v>0</v>
      </c>
      <c r="EB59" s="227">
        <v>0</v>
      </c>
      <c r="EC59" s="227">
        <v>0</v>
      </c>
      <c r="ED59" s="227">
        <v>0</v>
      </c>
      <c r="EE59" s="227">
        <v>0</v>
      </c>
      <c r="EF59" s="227">
        <v>0</v>
      </c>
      <c r="EG59" s="227">
        <v>0</v>
      </c>
      <c r="EH59" s="227">
        <v>0</v>
      </c>
      <c r="EI59" s="227">
        <v>0</v>
      </c>
      <c r="EJ59" s="227">
        <v>0</v>
      </c>
      <c r="EK59" s="227" t="s">
        <v>1347</v>
      </c>
      <c r="EL59" s="227" t="s">
        <v>1348</v>
      </c>
      <c r="EM59" s="227" t="s">
        <v>595</v>
      </c>
      <c r="EN59" s="227" t="s">
        <v>1347</v>
      </c>
      <c r="EO59" s="227" t="s">
        <v>1349</v>
      </c>
      <c r="EP59" s="227">
        <v>0</v>
      </c>
      <c r="EQ59" s="227">
        <v>0</v>
      </c>
      <c r="ER59" s="227">
        <v>0</v>
      </c>
      <c r="ES59" s="227">
        <v>0</v>
      </c>
      <c r="ET59" s="227">
        <v>0</v>
      </c>
      <c r="EU59" s="227">
        <v>0</v>
      </c>
      <c r="EV59" s="227">
        <v>0</v>
      </c>
      <c r="EW59" s="227">
        <v>0</v>
      </c>
      <c r="EX59" s="227">
        <v>0</v>
      </c>
      <c r="EY59" s="227">
        <v>0</v>
      </c>
      <c r="EZ59" s="227">
        <v>0</v>
      </c>
      <c r="FA59" s="227">
        <v>0</v>
      </c>
      <c r="FB59" s="227">
        <v>0</v>
      </c>
      <c r="FC59" s="227">
        <v>0</v>
      </c>
      <c r="FD59" s="227">
        <v>0</v>
      </c>
      <c r="FE59" s="227">
        <v>0</v>
      </c>
      <c r="FF59" s="227">
        <v>0</v>
      </c>
      <c r="FG59" s="227">
        <v>0</v>
      </c>
      <c r="FH59" s="227">
        <v>0</v>
      </c>
      <c r="FI59" s="227">
        <v>412552000</v>
      </c>
      <c r="FJ59" s="227">
        <v>412552000</v>
      </c>
      <c r="FK59" s="227">
        <v>412552000</v>
      </c>
      <c r="FL59" s="227">
        <v>412552000</v>
      </c>
      <c r="FM59" s="227">
        <v>412552000</v>
      </c>
      <c r="FN59" s="227">
        <v>0</v>
      </c>
      <c r="FO59" s="227">
        <v>0</v>
      </c>
      <c r="FP59" s="227">
        <v>0</v>
      </c>
      <c r="FQ59" s="227">
        <v>0</v>
      </c>
      <c r="FR59" s="227">
        <v>0</v>
      </c>
      <c r="FS59" s="227">
        <v>0</v>
      </c>
      <c r="FT59" s="227">
        <v>0</v>
      </c>
      <c r="FU59" s="227">
        <v>412552000</v>
      </c>
      <c r="FV59" s="227">
        <v>412552000</v>
      </c>
      <c r="FW59" s="227">
        <v>412552000</v>
      </c>
      <c r="FX59" s="227">
        <v>412552000</v>
      </c>
      <c r="FY59" s="227">
        <v>412552000</v>
      </c>
      <c r="FZ59" s="227">
        <v>412552000</v>
      </c>
      <c r="GA59" s="227">
        <v>0</v>
      </c>
      <c r="GB59" s="227">
        <v>0</v>
      </c>
      <c r="GC59" s="227">
        <v>0</v>
      </c>
      <c r="GD59" s="227">
        <v>0</v>
      </c>
      <c r="GE59" s="227">
        <v>0</v>
      </c>
      <c r="GF59" s="227">
        <v>0</v>
      </c>
      <c r="GG59" s="227">
        <v>0</v>
      </c>
      <c r="GH59" s="227">
        <v>412552000</v>
      </c>
      <c r="GI59" s="227">
        <v>0</v>
      </c>
      <c r="GJ59" s="227">
        <v>0</v>
      </c>
      <c r="GK59" s="227">
        <v>0</v>
      </c>
      <c r="GL59" s="227">
        <v>0</v>
      </c>
      <c r="GM59" s="227">
        <v>0</v>
      </c>
      <c r="GN59" s="227">
        <v>0</v>
      </c>
      <c r="GO59" s="227">
        <v>0</v>
      </c>
      <c r="GP59" s="227">
        <v>0</v>
      </c>
      <c r="GQ59" s="227">
        <v>0</v>
      </c>
      <c r="GR59" s="227">
        <v>0</v>
      </c>
      <c r="GS59" s="227">
        <v>0</v>
      </c>
      <c r="GT59" s="227">
        <v>0</v>
      </c>
      <c r="GU59" s="227">
        <v>0</v>
      </c>
      <c r="GV59" s="227">
        <v>0</v>
      </c>
      <c r="GW59" s="227">
        <v>0</v>
      </c>
      <c r="GX59" s="227">
        <v>0</v>
      </c>
      <c r="GY59" s="227">
        <v>0</v>
      </c>
      <c r="GZ59" s="227">
        <v>0</v>
      </c>
      <c r="HA59" s="227">
        <v>0</v>
      </c>
      <c r="HB59" s="227">
        <v>0</v>
      </c>
      <c r="HC59" s="227">
        <v>0</v>
      </c>
      <c r="HD59" s="227">
        <v>0</v>
      </c>
      <c r="HE59" s="227">
        <v>0</v>
      </c>
      <c r="HF59" s="227">
        <v>0</v>
      </c>
      <c r="HG59" s="227">
        <v>0</v>
      </c>
      <c r="HH59" s="227">
        <v>0</v>
      </c>
      <c r="HI59" s="227">
        <v>0</v>
      </c>
      <c r="HJ59" s="227">
        <v>0</v>
      </c>
      <c r="HK59" s="227">
        <v>0</v>
      </c>
      <c r="HL59" s="227">
        <v>0</v>
      </c>
      <c r="HM59" s="227">
        <v>0</v>
      </c>
      <c r="HN59" s="227">
        <v>0</v>
      </c>
      <c r="HO59" s="227">
        <v>0</v>
      </c>
      <c r="HP59" s="227">
        <v>0</v>
      </c>
      <c r="HQ59" s="227">
        <v>0</v>
      </c>
      <c r="HR59" s="227">
        <v>0</v>
      </c>
      <c r="HS59" s="227">
        <v>0</v>
      </c>
      <c r="HT59" s="227">
        <v>0</v>
      </c>
      <c r="HU59" s="227">
        <v>0</v>
      </c>
      <c r="HV59" s="227">
        <v>0</v>
      </c>
      <c r="HW59" s="227">
        <v>0</v>
      </c>
      <c r="HX59" s="227">
        <v>0</v>
      </c>
      <c r="HY59" s="227">
        <v>0</v>
      </c>
      <c r="HZ59" s="227">
        <v>0</v>
      </c>
      <c r="IA59" s="227">
        <v>0</v>
      </c>
      <c r="IB59" s="227">
        <v>0</v>
      </c>
      <c r="IC59" s="227">
        <v>0</v>
      </c>
      <c r="ID59" s="227">
        <v>0</v>
      </c>
      <c r="IE59" s="227">
        <v>0</v>
      </c>
      <c r="IF59" s="227">
        <v>0</v>
      </c>
      <c r="IG59" s="227">
        <v>0</v>
      </c>
      <c r="IH59" s="227">
        <v>0</v>
      </c>
      <c r="II59" s="227" t="s">
        <v>88</v>
      </c>
      <c r="IJ59" s="227" t="s">
        <v>88</v>
      </c>
      <c r="IK59" s="227" t="s">
        <v>88</v>
      </c>
      <c r="IL59" s="227" t="s">
        <v>88</v>
      </c>
      <c r="IM59" s="227" t="s">
        <v>88</v>
      </c>
      <c r="IN59" s="227" t="s">
        <v>88</v>
      </c>
      <c r="IO59" s="227" t="s">
        <v>88</v>
      </c>
      <c r="IP59" s="227" t="s">
        <v>88</v>
      </c>
      <c r="IQ59" s="227" t="s">
        <v>88</v>
      </c>
      <c r="IR59" s="227" t="s">
        <v>88</v>
      </c>
      <c r="IS59" s="227" t="s">
        <v>88</v>
      </c>
      <c r="IT59" s="227" t="s">
        <v>88</v>
      </c>
      <c r="IU59" s="227" t="s">
        <v>88</v>
      </c>
      <c r="IV59" s="227" t="s">
        <v>88</v>
      </c>
      <c r="IW59" s="227" t="s">
        <v>88</v>
      </c>
      <c r="IX59" s="227">
        <v>0</v>
      </c>
      <c r="IY59" s="227">
        <v>0</v>
      </c>
      <c r="IZ59" s="227">
        <v>0</v>
      </c>
      <c r="JA59" s="227">
        <v>0</v>
      </c>
      <c r="JB59" s="227">
        <v>0</v>
      </c>
      <c r="JC59" s="227">
        <v>0</v>
      </c>
      <c r="JD59" s="227">
        <v>0</v>
      </c>
      <c r="JE59" s="227">
        <v>0</v>
      </c>
      <c r="JF59" s="227">
        <v>0</v>
      </c>
      <c r="JG59" s="227">
        <v>0</v>
      </c>
      <c r="JH59" s="227">
        <v>0</v>
      </c>
      <c r="JI59" s="227">
        <v>0</v>
      </c>
      <c r="JJ59" s="231">
        <v>0</v>
      </c>
      <c r="JK59" s="231">
        <v>0</v>
      </c>
      <c r="JL59" s="231">
        <v>0</v>
      </c>
      <c r="JM59" s="231">
        <v>0</v>
      </c>
      <c r="JN59" s="231">
        <v>0</v>
      </c>
      <c r="JO59" s="231">
        <v>0</v>
      </c>
      <c r="JP59" s="231">
        <v>0</v>
      </c>
      <c r="JQ59" s="231">
        <v>0</v>
      </c>
      <c r="JR59" s="231">
        <v>0</v>
      </c>
      <c r="JS59" s="231">
        <v>0</v>
      </c>
      <c r="JT59" s="231">
        <v>0</v>
      </c>
      <c r="JU59" s="231">
        <v>0</v>
      </c>
      <c r="JV59" s="231">
        <v>0</v>
      </c>
      <c r="JW59" s="227">
        <v>0</v>
      </c>
      <c r="JX59" s="227">
        <v>0</v>
      </c>
      <c r="JY59" s="227">
        <v>0</v>
      </c>
      <c r="JZ59" s="227">
        <v>0</v>
      </c>
      <c r="KA59" s="227">
        <v>0</v>
      </c>
      <c r="KB59" s="227">
        <v>0</v>
      </c>
      <c r="KC59" s="227">
        <v>0</v>
      </c>
      <c r="KD59" s="227">
        <v>0</v>
      </c>
      <c r="KE59" s="227">
        <v>0</v>
      </c>
      <c r="KF59" s="227">
        <v>0</v>
      </c>
      <c r="KG59" s="227">
        <v>0</v>
      </c>
      <c r="KH59" s="227">
        <v>0</v>
      </c>
      <c r="KI59" s="227">
        <v>0</v>
      </c>
      <c r="KJ59" s="227">
        <v>0</v>
      </c>
      <c r="KK59" s="227">
        <v>0</v>
      </c>
      <c r="KL59" s="227" t="s">
        <v>88</v>
      </c>
      <c r="KM59" s="227">
        <v>0</v>
      </c>
      <c r="KN59" s="227">
        <v>0</v>
      </c>
      <c r="KO59" s="227" t="s">
        <v>88</v>
      </c>
      <c r="KP59" s="227" t="s">
        <v>88</v>
      </c>
      <c r="KQ59" s="227" t="s">
        <v>88</v>
      </c>
      <c r="KR59" s="227" t="s">
        <v>88</v>
      </c>
      <c r="KS59" s="227" t="s">
        <v>88</v>
      </c>
      <c r="KT59" s="227" t="s">
        <v>88</v>
      </c>
      <c r="KU59" s="227" t="s">
        <v>88</v>
      </c>
      <c r="KV59" s="227">
        <v>0</v>
      </c>
      <c r="KW59" s="227">
        <v>0</v>
      </c>
      <c r="KX59" s="227">
        <v>0</v>
      </c>
      <c r="KY59" s="227">
        <v>0</v>
      </c>
      <c r="KZ59" s="227">
        <v>0</v>
      </c>
      <c r="LA59" s="227" t="s">
        <v>88</v>
      </c>
      <c r="LB59" s="227" t="s">
        <v>88</v>
      </c>
      <c r="LC59" s="227" t="s">
        <v>88</v>
      </c>
      <c r="LD59" s="227" t="s">
        <v>88</v>
      </c>
      <c r="LE59" s="227" t="s">
        <v>88</v>
      </c>
      <c r="LF59" s="227" t="s">
        <v>88</v>
      </c>
      <c r="LG59" s="227" t="s">
        <v>88</v>
      </c>
      <c r="LH59" s="231">
        <v>0</v>
      </c>
      <c r="LI59" s="231" t="s">
        <v>1323</v>
      </c>
      <c r="LJ59" s="231" t="s">
        <v>1350</v>
      </c>
      <c r="LK59" s="231">
        <v>0</v>
      </c>
      <c r="LL59" s="231">
        <v>0</v>
      </c>
      <c r="LM59" s="231">
        <v>0</v>
      </c>
      <c r="LN59" s="231">
        <v>0</v>
      </c>
      <c r="LO59" s="231">
        <v>0</v>
      </c>
      <c r="LP59" s="231">
        <v>0</v>
      </c>
      <c r="LQ59" s="231">
        <v>27832225000</v>
      </c>
      <c r="LR59" s="231">
        <v>0</v>
      </c>
      <c r="LS59" s="231">
        <v>0</v>
      </c>
      <c r="LT59" s="231">
        <v>0</v>
      </c>
      <c r="LU59" s="231">
        <v>0</v>
      </c>
      <c r="LV59" s="227">
        <v>0</v>
      </c>
      <c r="LW59" s="227">
        <v>0</v>
      </c>
      <c r="LX59" s="227">
        <v>0</v>
      </c>
      <c r="LY59" s="227">
        <v>0</v>
      </c>
      <c r="LZ59" s="227">
        <v>0</v>
      </c>
      <c r="MA59" s="227" t="s">
        <v>88</v>
      </c>
      <c r="MB59" s="227" t="s">
        <v>88</v>
      </c>
      <c r="MC59" s="227" t="s">
        <v>88</v>
      </c>
      <c r="MD59" s="227" t="s">
        <v>88</v>
      </c>
      <c r="ME59" s="227" t="s">
        <v>88</v>
      </c>
      <c r="MF59" s="227" t="s">
        <v>88</v>
      </c>
      <c r="MG59" s="227" t="s">
        <v>88</v>
      </c>
      <c r="MH59" s="227">
        <v>0</v>
      </c>
      <c r="MI59" s="227">
        <v>0</v>
      </c>
      <c r="MJ59">
        <v>90</v>
      </c>
      <c r="MK59" s="227">
        <v>0</v>
      </c>
      <c r="ML59" s="227">
        <v>0</v>
      </c>
      <c r="MM59" s="227">
        <v>0</v>
      </c>
      <c r="MN59" s="227">
        <v>0</v>
      </c>
      <c r="MO59" s="227">
        <v>0</v>
      </c>
      <c r="MP59" s="227">
        <v>0</v>
      </c>
      <c r="MQ59" s="227">
        <v>0</v>
      </c>
      <c r="MR59" s="227">
        <v>0</v>
      </c>
      <c r="MS59" s="227">
        <v>0</v>
      </c>
      <c r="MT59" s="227">
        <v>0</v>
      </c>
      <c r="MU59" s="227">
        <v>0</v>
      </c>
      <c r="MV59" s="227">
        <v>0</v>
      </c>
      <c r="MW59" s="227">
        <v>0</v>
      </c>
      <c r="MX59" s="227">
        <v>0</v>
      </c>
      <c r="MY59" s="227">
        <v>0</v>
      </c>
      <c r="MZ59" s="227">
        <v>0</v>
      </c>
      <c r="NA59" s="227">
        <v>0</v>
      </c>
      <c r="NB59" s="227">
        <v>0</v>
      </c>
      <c r="NC59" s="227">
        <v>0</v>
      </c>
      <c r="ND59" s="227">
        <v>0</v>
      </c>
      <c r="NE59" s="227">
        <v>0</v>
      </c>
      <c r="NF59" s="227">
        <v>0</v>
      </c>
      <c r="NG59" s="227">
        <v>0</v>
      </c>
      <c r="NH59" s="227">
        <v>0</v>
      </c>
      <c r="NI59" s="227">
        <v>0</v>
      </c>
      <c r="NJ59" s="227">
        <v>0</v>
      </c>
      <c r="NK59" s="227">
        <v>0</v>
      </c>
      <c r="NL59" s="227">
        <v>0</v>
      </c>
      <c r="NM59" s="227">
        <v>0</v>
      </c>
      <c r="NN59" s="227" t="s">
        <v>88</v>
      </c>
      <c r="NO59" s="227" t="s">
        <v>88</v>
      </c>
      <c r="NP59" s="227" t="s">
        <v>88</v>
      </c>
      <c r="NQ59" s="227" t="s">
        <v>88</v>
      </c>
      <c r="NR59" s="227" t="s">
        <v>88</v>
      </c>
      <c r="NS59" s="227" t="s">
        <v>88</v>
      </c>
      <c r="NT59" s="227" t="s">
        <v>88</v>
      </c>
      <c r="NU59" s="227">
        <v>0</v>
      </c>
      <c r="NV59" s="227">
        <v>0</v>
      </c>
      <c r="NW59" s="227">
        <v>0</v>
      </c>
      <c r="NX59" s="227">
        <v>0</v>
      </c>
      <c r="NY59" s="227">
        <v>0</v>
      </c>
      <c r="NZ59" s="227">
        <v>0</v>
      </c>
      <c r="OA59" s="227">
        <v>0</v>
      </c>
      <c r="OB59" s="227">
        <v>0</v>
      </c>
      <c r="OC59" s="227">
        <v>0</v>
      </c>
      <c r="OD59" s="227">
        <v>0</v>
      </c>
      <c r="OE59" s="227">
        <v>0</v>
      </c>
      <c r="OF59" s="227">
        <v>0</v>
      </c>
      <c r="OG59" s="227">
        <v>0</v>
      </c>
      <c r="OH59" s="227">
        <v>0</v>
      </c>
      <c r="OI59" s="227">
        <v>0</v>
      </c>
      <c r="OJ59" s="227">
        <v>0</v>
      </c>
      <c r="OK59" s="227">
        <v>0</v>
      </c>
      <c r="OL59" s="227">
        <v>0</v>
      </c>
      <c r="OM59" s="227">
        <v>0</v>
      </c>
      <c r="ON59" s="227">
        <v>0</v>
      </c>
      <c r="OO59" s="227">
        <v>0</v>
      </c>
      <c r="OP59" s="227">
        <v>0</v>
      </c>
      <c r="OQ59" s="227">
        <v>0</v>
      </c>
      <c r="OR59" s="227">
        <v>0</v>
      </c>
      <c r="OS59" s="230" t="s">
        <v>1351</v>
      </c>
      <c r="OT59" s="230" t="s">
        <v>1329</v>
      </c>
      <c r="OU59" s="227" t="s">
        <v>1322</v>
      </c>
      <c r="OV59" s="227">
        <v>30</v>
      </c>
      <c r="OW59" s="227">
        <v>0</v>
      </c>
      <c r="OX59" s="227">
        <v>0</v>
      </c>
      <c r="OY59" s="227">
        <v>0</v>
      </c>
      <c r="OZ59" s="227">
        <v>0</v>
      </c>
      <c r="PA59" s="227">
        <v>0</v>
      </c>
      <c r="PB59" s="227">
        <v>0</v>
      </c>
      <c r="PC59" s="227">
        <v>0</v>
      </c>
      <c r="PD59" s="227">
        <v>0</v>
      </c>
      <c r="PE59" s="227">
        <v>0</v>
      </c>
      <c r="PF59" s="227">
        <v>0</v>
      </c>
      <c r="PG59" s="227">
        <v>0</v>
      </c>
      <c r="PH59" s="227">
        <v>0</v>
      </c>
      <c r="PI59" s="227">
        <v>0</v>
      </c>
      <c r="PJ59" s="227">
        <v>0</v>
      </c>
      <c r="PK59" s="227">
        <v>0</v>
      </c>
      <c r="PL59" s="227">
        <v>0</v>
      </c>
      <c r="PM59" s="227">
        <v>0</v>
      </c>
      <c r="PN59" s="227">
        <v>0</v>
      </c>
      <c r="PO59" s="227">
        <v>0</v>
      </c>
      <c r="PP59" s="227">
        <v>0</v>
      </c>
      <c r="PQ59" s="227">
        <v>0</v>
      </c>
      <c r="PR59" s="227">
        <v>0</v>
      </c>
      <c r="PS59" s="227">
        <v>0</v>
      </c>
      <c r="PT59" s="227">
        <v>0</v>
      </c>
      <c r="PU59" s="227">
        <v>0</v>
      </c>
      <c r="PV59" s="227">
        <v>0</v>
      </c>
      <c r="PW59" s="231">
        <v>0</v>
      </c>
      <c r="PX59" s="231">
        <v>0</v>
      </c>
      <c r="PY59" s="227" t="s">
        <v>598</v>
      </c>
    </row>
    <row r="60" spans="1:441" ht="15.75" customHeight="1" x14ac:dyDescent="0.35">
      <c r="A60" t="s">
        <v>1352</v>
      </c>
      <c r="B60">
        <v>7871</v>
      </c>
      <c r="C60" t="s">
        <v>1353</v>
      </c>
      <c r="D60" s="208">
        <v>2020110010188</v>
      </c>
      <c r="E60" t="s">
        <v>563</v>
      </c>
      <c r="F60" t="s">
        <v>1324</v>
      </c>
      <c r="G60" t="s">
        <v>1325</v>
      </c>
      <c r="H60" t="s">
        <v>1326</v>
      </c>
      <c r="I60" t="s">
        <v>1327</v>
      </c>
      <c r="J60" t="s">
        <v>1328</v>
      </c>
      <c r="K60" t="s">
        <v>1329</v>
      </c>
      <c r="L60" t="s">
        <v>1330</v>
      </c>
      <c r="M60" t="s">
        <v>1331</v>
      </c>
      <c r="N60" t="s">
        <v>1329</v>
      </c>
      <c r="O60" t="s">
        <v>1330</v>
      </c>
      <c r="P60" t="s">
        <v>1331</v>
      </c>
      <c r="Q60" t="s">
        <v>1332</v>
      </c>
      <c r="R60" t="s">
        <v>1333</v>
      </c>
      <c r="S60" t="s">
        <v>1354</v>
      </c>
      <c r="T60" t="s">
        <v>1355</v>
      </c>
      <c r="AC60" t="s">
        <v>1354</v>
      </c>
      <c r="AG60" t="s">
        <v>577</v>
      </c>
      <c r="AH60" t="s">
        <v>1337</v>
      </c>
      <c r="AI60" t="s">
        <v>1356</v>
      </c>
      <c r="AJ60">
        <v>0</v>
      </c>
      <c r="AK60" s="209">
        <v>44466</v>
      </c>
      <c r="AL60">
        <v>2</v>
      </c>
      <c r="AM60">
        <v>2024</v>
      </c>
      <c r="AN60" s="210" t="s">
        <v>1357</v>
      </c>
      <c r="AO60" s="210" t="s">
        <v>1358</v>
      </c>
      <c r="AP60">
        <v>2020</v>
      </c>
      <c r="AQ60">
        <v>2024</v>
      </c>
      <c r="AR60" t="s">
        <v>44</v>
      </c>
      <c r="AS60" t="s">
        <v>583</v>
      </c>
      <c r="AT60" t="s">
        <v>625</v>
      </c>
      <c r="AU60" t="s">
        <v>585</v>
      </c>
      <c r="AV60" t="s">
        <v>586</v>
      </c>
      <c r="AW60" t="s">
        <v>586</v>
      </c>
      <c r="AX60" t="s">
        <v>586</v>
      </c>
      <c r="AZ60">
        <v>1</v>
      </c>
      <c r="BB60" t="s">
        <v>1359</v>
      </c>
      <c r="BC60" t="s">
        <v>1360</v>
      </c>
      <c r="BD60" t="s">
        <v>1361</v>
      </c>
      <c r="BE60" t="s">
        <v>628</v>
      </c>
      <c r="BF60" t="s">
        <v>612</v>
      </c>
      <c r="BG60">
        <v>4</v>
      </c>
      <c r="BH60" s="209">
        <v>45204</v>
      </c>
      <c r="BI60" t="s">
        <v>1345</v>
      </c>
      <c r="BJ60" t="s">
        <v>199</v>
      </c>
      <c r="BK60">
        <v>1039</v>
      </c>
      <c r="BL60">
        <v>104</v>
      </c>
      <c r="BM60">
        <v>310</v>
      </c>
      <c r="BN60">
        <v>258</v>
      </c>
      <c r="BO60">
        <v>287</v>
      </c>
      <c r="BP60">
        <v>80</v>
      </c>
      <c r="BQ60">
        <v>2280914471</v>
      </c>
      <c r="BR60">
        <v>125460615</v>
      </c>
      <c r="BS60">
        <v>720347527</v>
      </c>
      <c r="BT60">
        <v>619022000</v>
      </c>
      <c r="BU60">
        <v>293316329</v>
      </c>
      <c r="BV60">
        <v>522768000</v>
      </c>
      <c r="BW60">
        <v>30</v>
      </c>
      <c r="BX60">
        <v>95</v>
      </c>
      <c r="BY60">
        <v>258</v>
      </c>
      <c r="BZ60">
        <v>258</v>
      </c>
      <c r="CA60">
        <v>100</v>
      </c>
      <c r="CB60">
        <v>310</v>
      </c>
      <c r="CC60">
        <v>258</v>
      </c>
      <c r="CD60">
        <v>258</v>
      </c>
      <c r="CE60">
        <v>80</v>
      </c>
      <c r="CF60">
        <v>125460090</v>
      </c>
      <c r="CG60">
        <v>125460090</v>
      </c>
      <c r="CH60">
        <v>705347527</v>
      </c>
      <c r="CI60">
        <v>664347527</v>
      </c>
      <c r="CJ60">
        <v>619020540</v>
      </c>
      <c r="CK60">
        <v>619020540</v>
      </c>
      <c r="CL60">
        <v>280838948</v>
      </c>
      <c r="CM60">
        <v>235530405</v>
      </c>
      <c r="CN60">
        <v>103.99999999999999</v>
      </c>
      <c r="CO60">
        <v>310</v>
      </c>
      <c r="CP60">
        <v>258</v>
      </c>
      <c r="CQ60">
        <v>258</v>
      </c>
      <c r="CR60">
        <v>930</v>
      </c>
      <c r="CS60" t="s">
        <v>44</v>
      </c>
      <c r="CT60">
        <v>0</v>
      </c>
      <c r="CU60">
        <v>2</v>
      </c>
      <c r="CV60">
        <v>26</v>
      </c>
      <c r="CW60">
        <v>26</v>
      </c>
      <c r="CX60">
        <v>26</v>
      </c>
      <c r="CY60">
        <v>0</v>
      </c>
      <c r="CZ60">
        <v>0</v>
      </c>
      <c r="DA60">
        <v>0</v>
      </c>
      <c r="DB60">
        <v>0</v>
      </c>
      <c r="DC60">
        <v>0</v>
      </c>
      <c r="DD60">
        <v>0</v>
      </c>
      <c r="DE60">
        <v>0</v>
      </c>
      <c r="DF60">
        <v>80</v>
      </c>
      <c r="DG60">
        <v>80</v>
      </c>
      <c r="DH60">
        <v>80</v>
      </c>
      <c r="DI60">
        <v>80</v>
      </c>
      <c r="DJ60">
        <v>0</v>
      </c>
      <c r="DK60">
        <v>2</v>
      </c>
      <c r="DL60">
        <v>26</v>
      </c>
      <c r="DM60">
        <v>26</v>
      </c>
      <c r="DN60">
        <v>26</v>
      </c>
      <c r="DO60">
        <v>0</v>
      </c>
      <c r="DP60">
        <v>0</v>
      </c>
      <c r="DQ60">
        <v>0</v>
      </c>
      <c r="DR60">
        <v>0</v>
      </c>
      <c r="DS60">
        <v>0</v>
      </c>
      <c r="DT60">
        <v>0</v>
      </c>
      <c r="DU60">
        <v>0</v>
      </c>
      <c r="DV60">
        <v>80</v>
      </c>
      <c r="DW60">
        <v>0</v>
      </c>
      <c r="DX60">
        <v>0</v>
      </c>
      <c r="DY60">
        <v>0</v>
      </c>
      <c r="DZ60">
        <v>0</v>
      </c>
      <c r="EA60">
        <v>0</v>
      </c>
      <c r="EB60">
        <v>0</v>
      </c>
      <c r="EC60">
        <v>0</v>
      </c>
      <c r="ED60">
        <v>0</v>
      </c>
      <c r="EE60">
        <v>0</v>
      </c>
      <c r="EF60">
        <v>0</v>
      </c>
      <c r="EG60">
        <v>0</v>
      </c>
      <c r="EH60">
        <v>0</v>
      </c>
      <c r="EI60">
        <v>0</v>
      </c>
      <c r="EJ60">
        <v>0</v>
      </c>
      <c r="EK60" t="s">
        <v>631</v>
      </c>
      <c r="EL60" t="s">
        <v>1362</v>
      </c>
      <c r="EM60" t="s">
        <v>1363</v>
      </c>
      <c r="EN60" t="s">
        <v>1363</v>
      </c>
      <c r="EO60" t="s">
        <v>1363</v>
      </c>
      <c r="EP60">
        <v>0</v>
      </c>
      <c r="EQ60">
        <v>0</v>
      </c>
      <c r="ER60">
        <v>0</v>
      </c>
      <c r="ES60">
        <v>0</v>
      </c>
      <c r="ET60">
        <v>0</v>
      </c>
      <c r="EU60">
        <v>0</v>
      </c>
      <c r="EV60">
        <v>0</v>
      </c>
      <c r="EW60">
        <v>0</v>
      </c>
      <c r="EX60">
        <v>0</v>
      </c>
      <c r="EY60">
        <v>0</v>
      </c>
      <c r="EZ60">
        <v>0</v>
      </c>
      <c r="FA60">
        <v>0</v>
      </c>
      <c r="FB60">
        <v>0</v>
      </c>
      <c r="FC60">
        <v>0</v>
      </c>
      <c r="FD60">
        <v>0</v>
      </c>
      <c r="FE60">
        <v>0</v>
      </c>
      <c r="FF60">
        <v>0</v>
      </c>
      <c r="FG60">
        <v>0</v>
      </c>
      <c r="FH60">
        <v>0</v>
      </c>
      <c r="FI60">
        <v>522768000</v>
      </c>
      <c r="FJ60">
        <v>522768000</v>
      </c>
      <c r="FK60">
        <v>522768000</v>
      </c>
      <c r="FL60">
        <v>522768000</v>
      </c>
      <c r="FM60">
        <v>522768000</v>
      </c>
      <c r="FN60">
        <v>0</v>
      </c>
      <c r="FO60">
        <v>0</v>
      </c>
      <c r="FP60">
        <v>0</v>
      </c>
      <c r="FQ60">
        <v>0</v>
      </c>
      <c r="FR60">
        <v>0</v>
      </c>
      <c r="FS60">
        <v>0</v>
      </c>
      <c r="FT60">
        <v>0</v>
      </c>
      <c r="FU60">
        <v>522768000</v>
      </c>
      <c r="FV60">
        <v>522768000</v>
      </c>
      <c r="FW60">
        <v>522768000</v>
      </c>
      <c r="FX60">
        <v>522768000</v>
      </c>
      <c r="FY60">
        <v>522768000</v>
      </c>
      <c r="FZ60">
        <v>522768000</v>
      </c>
      <c r="GA60">
        <v>0</v>
      </c>
      <c r="GB60">
        <v>0</v>
      </c>
      <c r="GC60">
        <v>0</v>
      </c>
      <c r="GD60">
        <v>0</v>
      </c>
      <c r="GE60">
        <v>0</v>
      </c>
      <c r="GF60">
        <v>0</v>
      </c>
      <c r="GG60">
        <v>0</v>
      </c>
      <c r="GH60">
        <v>522768000</v>
      </c>
      <c r="GI60">
        <v>0</v>
      </c>
      <c r="GJ60">
        <v>0</v>
      </c>
      <c r="GK60">
        <v>0</v>
      </c>
      <c r="GL60">
        <v>0</v>
      </c>
      <c r="GM60">
        <v>0</v>
      </c>
      <c r="GN60">
        <v>0</v>
      </c>
      <c r="GO60">
        <v>0</v>
      </c>
      <c r="GP60">
        <v>0</v>
      </c>
      <c r="GQ60">
        <v>0</v>
      </c>
      <c r="GR60">
        <v>0</v>
      </c>
      <c r="GS60">
        <v>0</v>
      </c>
      <c r="GT60">
        <v>0</v>
      </c>
      <c r="GU60">
        <v>0</v>
      </c>
      <c r="GV60">
        <v>0</v>
      </c>
      <c r="GW60">
        <v>0</v>
      </c>
      <c r="GX60">
        <v>0</v>
      </c>
      <c r="GY60">
        <v>0</v>
      </c>
      <c r="GZ60">
        <v>0</v>
      </c>
      <c r="HA60">
        <v>0</v>
      </c>
      <c r="HB60">
        <v>0</v>
      </c>
      <c r="HC60">
        <v>0</v>
      </c>
      <c r="HD60">
        <v>0</v>
      </c>
      <c r="HE60">
        <v>0</v>
      </c>
      <c r="HF60">
        <v>0</v>
      </c>
      <c r="HG60">
        <v>0</v>
      </c>
      <c r="HH60">
        <v>0</v>
      </c>
      <c r="HI60">
        <v>0</v>
      </c>
      <c r="HJ60">
        <v>0</v>
      </c>
      <c r="HK60">
        <v>0</v>
      </c>
      <c r="HL60">
        <v>0</v>
      </c>
      <c r="HM60">
        <v>0</v>
      </c>
      <c r="HN60">
        <v>0</v>
      </c>
      <c r="HO60">
        <v>0</v>
      </c>
      <c r="HP60">
        <v>0</v>
      </c>
      <c r="HQ60">
        <v>0</v>
      </c>
      <c r="HR60">
        <v>0</v>
      </c>
      <c r="HS60">
        <v>0</v>
      </c>
      <c r="HT60">
        <v>0</v>
      </c>
      <c r="HU60">
        <v>0</v>
      </c>
      <c r="HV60">
        <v>0</v>
      </c>
      <c r="HW60">
        <v>0</v>
      </c>
      <c r="HX60">
        <v>0</v>
      </c>
      <c r="HY60">
        <v>0</v>
      </c>
      <c r="HZ60">
        <v>0</v>
      </c>
      <c r="IA60">
        <v>0</v>
      </c>
      <c r="IB60">
        <v>0</v>
      </c>
      <c r="IC60">
        <v>0</v>
      </c>
      <c r="ID60">
        <v>0</v>
      </c>
      <c r="IE60">
        <v>0</v>
      </c>
      <c r="IF60">
        <v>0</v>
      </c>
      <c r="IG60">
        <v>0</v>
      </c>
      <c r="IH60">
        <v>0</v>
      </c>
      <c r="II60" t="s">
        <v>88</v>
      </c>
      <c r="IJ60" t="s">
        <v>88</v>
      </c>
      <c r="IK60" t="s">
        <v>88</v>
      </c>
      <c r="IL60" t="s">
        <v>88</v>
      </c>
      <c r="IM60" t="s">
        <v>88</v>
      </c>
      <c r="IN60" t="s">
        <v>88</v>
      </c>
      <c r="IO60" t="s">
        <v>88</v>
      </c>
      <c r="IP60" t="s">
        <v>88</v>
      </c>
      <c r="IQ60" t="s">
        <v>88</v>
      </c>
      <c r="IR60" t="s">
        <v>88</v>
      </c>
      <c r="IS60" t="s">
        <v>88</v>
      </c>
      <c r="IT60" t="s">
        <v>88</v>
      </c>
      <c r="IU60" t="s">
        <v>88</v>
      </c>
      <c r="IV60" t="s">
        <v>88</v>
      </c>
      <c r="IW60" t="s">
        <v>88</v>
      </c>
      <c r="IX60">
        <v>0</v>
      </c>
      <c r="IY60">
        <v>0</v>
      </c>
      <c r="IZ60">
        <v>0</v>
      </c>
      <c r="JA60">
        <v>0</v>
      </c>
      <c r="JB60">
        <v>0</v>
      </c>
      <c r="JC60">
        <v>0</v>
      </c>
      <c r="JD60">
        <v>0</v>
      </c>
      <c r="JE60">
        <v>0</v>
      </c>
      <c r="JF60">
        <v>0</v>
      </c>
      <c r="JG60">
        <v>0</v>
      </c>
      <c r="JH60">
        <v>0</v>
      </c>
      <c r="JI60">
        <v>0</v>
      </c>
      <c r="JJ60" s="211">
        <v>0</v>
      </c>
      <c r="JK60" s="211">
        <v>0</v>
      </c>
      <c r="JL60" s="211">
        <v>0</v>
      </c>
      <c r="JM60" s="211">
        <v>0</v>
      </c>
      <c r="JN60" s="211">
        <v>0</v>
      </c>
      <c r="JO60" s="211">
        <v>0</v>
      </c>
      <c r="JP60" s="211">
        <v>0</v>
      </c>
      <c r="JQ60" s="211">
        <v>0</v>
      </c>
      <c r="JR60" s="211">
        <v>0</v>
      </c>
      <c r="JS60" s="211">
        <v>0</v>
      </c>
      <c r="JT60" s="211">
        <v>0</v>
      </c>
      <c r="JU60" s="211">
        <v>0</v>
      </c>
      <c r="JV60" s="211">
        <v>0</v>
      </c>
      <c r="JW60">
        <v>0</v>
      </c>
      <c r="JX60">
        <v>0</v>
      </c>
      <c r="JY60">
        <v>0</v>
      </c>
      <c r="JZ60">
        <v>0</v>
      </c>
      <c r="KA60">
        <v>0</v>
      </c>
      <c r="KB60">
        <v>0</v>
      </c>
      <c r="KC60">
        <v>0</v>
      </c>
      <c r="KD60">
        <v>0</v>
      </c>
      <c r="KE60">
        <v>0</v>
      </c>
      <c r="KF60">
        <v>0</v>
      </c>
      <c r="KG60">
        <v>0</v>
      </c>
      <c r="KH60">
        <v>0</v>
      </c>
      <c r="KI60">
        <v>0</v>
      </c>
      <c r="KJ60" s="205" t="s">
        <v>595</v>
      </c>
      <c r="KK60">
        <v>0</v>
      </c>
      <c r="KL60">
        <v>0</v>
      </c>
      <c r="KM60">
        <v>0</v>
      </c>
      <c r="KN60">
        <v>0</v>
      </c>
      <c r="KO60" t="s">
        <v>88</v>
      </c>
      <c r="KP60" t="s">
        <v>88</v>
      </c>
      <c r="KQ60" t="s">
        <v>88</v>
      </c>
      <c r="KR60" t="s">
        <v>88</v>
      </c>
      <c r="KS60" t="s">
        <v>88</v>
      </c>
      <c r="KT60" t="s">
        <v>88</v>
      </c>
      <c r="KU60" s="205" t="s">
        <v>88</v>
      </c>
      <c r="KV60" t="s">
        <v>595</v>
      </c>
      <c r="KW60">
        <v>0</v>
      </c>
      <c r="KX60">
        <v>0</v>
      </c>
      <c r="KY60">
        <v>0</v>
      </c>
      <c r="KZ60">
        <v>0</v>
      </c>
      <c r="LA60" t="s">
        <v>88</v>
      </c>
      <c r="LB60" t="s">
        <v>88</v>
      </c>
      <c r="LC60" t="s">
        <v>88</v>
      </c>
      <c r="LD60" t="s">
        <v>88</v>
      </c>
      <c r="LE60" t="s">
        <v>88</v>
      </c>
      <c r="LF60" t="s">
        <v>88</v>
      </c>
      <c r="LG60" t="s">
        <v>88</v>
      </c>
      <c r="LH60" s="211">
        <v>0</v>
      </c>
      <c r="LI60" s="211" t="s">
        <v>1323</v>
      </c>
      <c r="LJ60" s="211" t="s">
        <v>1350</v>
      </c>
      <c r="LK60" s="211">
        <v>0</v>
      </c>
      <c r="LL60" s="211">
        <v>0</v>
      </c>
      <c r="LM60" s="211" t="s">
        <v>88</v>
      </c>
      <c r="LN60" s="211" t="s">
        <v>88</v>
      </c>
      <c r="LO60" s="211">
        <v>0</v>
      </c>
      <c r="LP60" s="211">
        <v>0</v>
      </c>
      <c r="LQ60" s="211">
        <v>27832225000</v>
      </c>
      <c r="LR60" s="211">
        <v>0</v>
      </c>
      <c r="LS60" s="211">
        <v>0</v>
      </c>
      <c r="LT60" s="211">
        <v>0</v>
      </c>
      <c r="LU60" s="211">
        <v>0</v>
      </c>
      <c r="LV60" t="s">
        <v>595</v>
      </c>
      <c r="LW60">
        <v>0</v>
      </c>
      <c r="LX60">
        <v>0</v>
      </c>
      <c r="LY60">
        <v>0</v>
      </c>
      <c r="LZ60">
        <v>0</v>
      </c>
      <c r="MA60" t="s">
        <v>88</v>
      </c>
      <c r="MB60" t="s">
        <v>88</v>
      </c>
      <c r="MC60" t="s">
        <v>88</v>
      </c>
      <c r="MD60" t="s">
        <v>88</v>
      </c>
      <c r="ME60" t="s">
        <v>88</v>
      </c>
      <c r="MF60" t="s">
        <v>88</v>
      </c>
      <c r="MG60" t="s">
        <v>88</v>
      </c>
      <c r="MH60">
        <v>0</v>
      </c>
      <c r="MI60">
        <v>0</v>
      </c>
      <c r="MJ60">
        <v>0</v>
      </c>
      <c r="MK60">
        <v>0</v>
      </c>
      <c r="ML60">
        <v>0</v>
      </c>
      <c r="MM60">
        <v>0</v>
      </c>
      <c r="MN60">
        <v>0</v>
      </c>
      <c r="MO60">
        <v>0</v>
      </c>
      <c r="MP60">
        <v>0</v>
      </c>
      <c r="MQ60">
        <v>0</v>
      </c>
      <c r="MR60">
        <v>0</v>
      </c>
      <c r="MS60">
        <v>0</v>
      </c>
      <c r="MT60">
        <v>0</v>
      </c>
      <c r="MU60">
        <v>0</v>
      </c>
      <c r="MV60">
        <v>0</v>
      </c>
      <c r="MW60">
        <v>0</v>
      </c>
      <c r="MX60">
        <v>0</v>
      </c>
      <c r="MY60">
        <v>0</v>
      </c>
      <c r="MZ60">
        <v>0</v>
      </c>
      <c r="NA60">
        <v>0</v>
      </c>
      <c r="NB60">
        <v>0</v>
      </c>
      <c r="NC60">
        <v>0</v>
      </c>
      <c r="ND60">
        <v>0</v>
      </c>
      <c r="NE60">
        <v>0</v>
      </c>
      <c r="NF60">
        <v>0</v>
      </c>
      <c r="NG60">
        <v>0</v>
      </c>
      <c r="NH60">
        <v>0</v>
      </c>
      <c r="NI60" t="s">
        <v>595</v>
      </c>
      <c r="NJ60">
        <v>0</v>
      </c>
      <c r="NK60">
        <v>0</v>
      </c>
      <c r="NL60">
        <v>0</v>
      </c>
      <c r="NM60">
        <v>0</v>
      </c>
      <c r="NN60" t="s">
        <v>88</v>
      </c>
      <c r="NO60" t="s">
        <v>88</v>
      </c>
      <c r="NP60" t="s">
        <v>88</v>
      </c>
      <c r="NQ60" t="s">
        <v>88</v>
      </c>
      <c r="NR60" t="s">
        <v>88</v>
      </c>
      <c r="NS60" t="s">
        <v>88</v>
      </c>
      <c r="NT60" t="s">
        <v>88</v>
      </c>
      <c r="NU60">
        <v>0</v>
      </c>
      <c r="NV60">
        <v>0</v>
      </c>
      <c r="NW60">
        <v>0</v>
      </c>
      <c r="NX60">
        <v>0</v>
      </c>
      <c r="NY60">
        <v>0</v>
      </c>
      <c r="NZ60">
        <v>0</v>
      </c>
      <c r="OA60">
        <v>0</v>
      </c>
      <c r="OB60">
        <v>0</v>
      </c>
      <c r="OC60">
        <v>0</v>
      </c>
      <c r="OD60">
        <v>0</v>
      </c>
      <c r="OE60">
        <v>0</v>
      </c>
      <c r="OF60">
        <v>0</v>
      </c>
      <c r="OG60">
        <v>0</v>
      </c>
      <c r="OH60">
        <v>0</v>
      </c>
      <c r="OI60">
        <v>0</v>
      </c>
      <c r="OJ60">
        <v>0</v>
      </c>
      <c r="OK60">
        <v>0</v>
      </c>
      <c r="OL60">
        <v>0</v>
      </c>
      <c r="OM60">
        <v>0</v>
      </c>
      <c r="ON60">
        <v>0</v>
      </c>
      <c r="OO60">
        <v>0</v>
      </c>
      <c r="OP60">
        <v>0</v>
      </c>
      <c r="OQ60">
        <v>0</v>
      </c>
      <c r="OR60">
        <v>0</v>
      </c>
      <c r="OT60" s="210"/>
      <c r="OU60" t="s">
        <v>1352</v>
      </c>
      <c r="OV60">
        <v>80</v>
      </c>
      <c r="OW60">
        <v>0</v>
      </c>
      <c r="OX60">
        <v>0</v>
      </c>
      <c r="OY60">
        <v>0</v>
      </c>
      <c r="OZ60">
        <v>0</v>
      </c>
      <c r="PA60">
        <v>0</v>
      </c>
      <c r="PB60">
        <v>0</v>
      </c>
      <c r="PC60">
        <v>0</v>
      </c>
      <c r="PD60">
        <v>0</v>
      </c>
      <c r="PE60">
        <v>0</v>
      </c>
      <c r="PF60">
        <v>0</v>
      </c>
      <c r="PG60">
        <v>0</v>
      </c>
      <c r="PH60">
        <v>0</v>
      </c>
      <c r="PI60">
        <v>0</v>
      </c>
      <c r="PJ60">
        <v>0</v>
      </c>
      <c r="PK60">
        <v>0</v>
      </c>
      <c r="PL60">
        <v>0</v>
      </c>
      <c r="PM60">
        <v>0</v>
      </c>
      <c r="PN60">
        <v>0</v>
      </c>
      <c r="PO60">
        <v>0</v>
      </c>
      <c r="PP60">
        <v>0</v>
      </c>
      <c r="PQ60">
        <v>0</v>
      </c>
      <c r="PR60">
        <v>0</v>
      </c>
      <c r="PS60">
        <v>0</v>
      </c>
      <c r="PT60">
        <v>0</v>
      </c>
      <c r="PU60">
        <v>0</v>
      </c>
      <c r="PV60">
        <v>0</v>
      </c>
      <c r="PW60" s="211">
        <v>0</v>
      </c>
      <c r="PX60" s="211">
        <v>0</v>
      </c>
      <c r="PY60" t="s">
        <v>598</v>
      </c>
    </row>
    <row r="61" spans="1:441" ht="15.75" customHeight="1" x14ac:dyDescent="0.35">
      <c r="A61" t="s">
        <v>1364</v>
      </c>
      <c r="B61">
        <v>7871</v>
      </c>
      <c r="C61" t="s">
        <v>1365</v>
      </c>
      <c r="D61" s="208">
        <v>2020110010188</v>
      </c>
      <c r="E61" t="s">
        <v>563</v>
      </c>
      <c r="F61" t="s">
        <v>1324</v>
      </c>
      <c r="G61" t="s">
        <v>1325</v>
      </c>
      <c r="H61" t="s">
        <v>1326</v>
      </c>
      <c r="I61" t="s">
        <v>1327</v>
      </c>
      <c r="J61" t="s">
        <v>1328</v>
      </c>
      <c r="K61" t="s">
        <v>1329</v>
      </c>
      <c r="L61" t="s">
        <v>1330</v>
      </c>
      <c r="M61" t="s">
        <v>1331</v>
      </c>
      <c r="N61" t="s">
        <v>1329</v>
      </c>
      <c r="O61" t="s">
        <v>1330</v>
      </c>
      <c r="P61" t="s">
        <v>1331</v>
      </c>
      <c r="Q61" t="s">
        <v>1332</v>
      </c>
      <c r="R61" t="s">
        <v>1333</v>
      </c>
      <c r="S61" t="s">
        <v>1366</v>
      </c>
      <c r="T61" t="s">
        <v>1367</v>
      </c>
      <c r="AB61" t="s">
        <v>1368</v>
      </c>
      <c r="AC61" t="s">
        <v>1366</v>
      </c>
      <c r="AG61" t="s">
        <v>577</v>
      </c>
      <c r="AH61" t="s">
        <v>1337</v>
      </c>
      <c r="AI61" t="s">
        <v>1369</v>
      </c>
      <c r="AJ61">
        <v>0</v>
      </c>
      <c r="AK61" s="209">
        <v>44466</v>
      </c>
      <c r="AL61">
        <v>2</v>
      </c>
      <c r="AM61">
        <v>2024</v>
      </c>
      <c r="AN61" s="210" t="s">
        <v>1370</v>
      </c>
      <c r="AO61" s="210" t="s">
        <v>1371</v>
      </c>
      <c r="AP61">
        <v>2020</v>
      </c>
      <c r="AQ61">
        <v>2024</v>
      </c>
      <c r="AR61" t="s">
        <v>44</v>
      </c>
      <c r="AS61" t="s">
        <v>583</v>
      </c>
      <c r="AT61" t="s">
        <v>625</v>
      </c>
      <c r="AU61" t="s">
        <v>585</v>
      </c>
      <c r="AW61" t="s">
        <v>586</v>
      </c>
      <c r="AX61" t="s">
        <v>586</v>
      </c>
      <c r="AZ61">
        <v>1</v>
      </c>
      <c r="BB61" t="s">
        <v>1372</v>
      </c>
      <c r="BC61" t="s">
        <v>1373</v>
      </c>
      <c r="BD61" t="s">
        <v>1374</v>
      </c>
      <c r="BE61" t="s">
        <v>628</v>
      </c>
      <c r="BF61" t="s">
        <v>612</v>
      </c>
      <c r="BG61">
        <v>4</v>
      </c>
      <c r="BH61" s="209">
        <v>45204</v>
      </c>
      <c r="BI61" t="s">
        <v>1345</v>
      </c>
      <c r="BJ61" t="s">
        <v>199</v>
      </c>
      <c r="BK61">
        <v>300</v>
      </c>
      <c r="BL61">
        <v>75</v>
      </c>
      <c r="BM61">
        <v>73</v>
      </c>
      <c r="BN61">
        <v>70</v>
      </c>
      <c r="BO61">
        <v>65</v>
      </c>
      <c r="BP61">
        <v>17</v>
      </c>
      <c r="BQ61">
        <v>4101303284</v>
      </c>
      <c r="BR61">
        <v>343596383</v>
      </c>
      <c r="BS61">
        <v>1162264350</v>
      </c>
      <c r="BT61">
        <v>972259824</v>
      </c>
      <c r="BU61">
        <v>773683727</v>
      </c>
      <c r="BV61">
        <v>849499000</v>
      </c>
      <c r="BW61">
        <v>32</v>
      </c>
      <c r="BX61">
        <v>34</v>
      </c>
      <c r="BY61">
        <v>70</v>
      </c>
      <c r="BZ61">
        <v>65</v>
      </c>
      <c r="CA61">
        <v>17</v>
      </c>
      <c r="CB61">
        <v>73</v>
      </c>
      <c r="CC61">
        <v>70</v>
      </c>
      <c r="CD61">
        <v>65</v>
      </c>
      <c r="CE61">
        <v>17</v>
      </c>
      <c r="CF61">
        <v>343595433</v>
      </c>
      <c r="CG61">
        <v>343595433</v>
      </c>
      <c r="CH61">
        <v>1162264350</v>
      </c>
      <c r="CI61">
        <v>1077880574</v>
      </c>
      <c r="CJ61">
        <v>972256822</v>
      </c>
      <c r="CK61">
        <v>967895148</v>
      </c>
      <c r="CL61">
        <v>769240710</v>
      </c>
      <c r="CM61">
        <v>618326786</v>
      </c>
      <c r="CN61">
        <v>74.999999999999986</v>
      </c>
      <c r="CO61">
        <v>73</v>
      </c>
      <c r="CP61">
        <v>70</v>
      </c>
      <c r="CQ61">
        <v>65</v>
      </c>
      <c r="CR61">
        <v>283</v>
      </c>
      <c r="CS61" t="s">
        <v>44</v>
      </c>
      <c r="CT61">
        <v>0</v>
      </c>
      <c r="CU61">
        <v>2</v>
      </c>
      <c r="CV61">
        <v>5</v>
      </c>
      <c r="CW61">
        <v>5</v>
      </c>
      <c r="CX61">
        <v>5</v>
      </c>
      <c r="CY61">
        <v>0</v>
      </c>
      <c r="CZ61">
        <v>0</v>
      </c>
      <c r="DA61">
        <v>0</v>
      </c>
      <c r="DB61">
        <v>0</v>
      </c>
      <c r="DC61">
        <v>0</v>
      </c>
      <c r="DD61">
        <v>0</v>
      </c>
      <c r="DE61">
        <v>0</v>
      </c>
      <c r="DF61">
        <v>17</v>
      </c>
      <c r="DG61">
        <v>17</v>
      </c>
      <c r="DH61">
        <v>17</v>
      </c>
      <c r="DI61">
        <v>17</v>
      </c>
      <c r="DJ61">
        <v>0</v>
      </c>
      <c r="DK61">
        <v>2</v>
      </c>
      <c r="DL61">
        <v>5</v>
      </c>
      <c r="DM61">
        <v>5</v>
      </c>
      <c r="DN61">
        <v>5</v>
      </c>
      <c r="DO61">
        <v>0</v>
      </c>
      <c r="DP61">
        <v>0</v>
      </c>
      <c r="DQ61">
        <v>0</v>
      </c>
      <c r="DR61">
        <v>0</v>
      </c>
      <c r="DS61">
        <v>0</v>
      </c>
      <c r="DT61">
        <v>0</v>
      </c>
      <c r="DU61">
        <v>0</v>
      </c>
      <c r="DV61">
        <v>17</v>
      </c>
      <c r="DW61">
        <v>0</v>
      </c>
      <c r="DX61">
        <v>0</v>
      </c>
      <c r="DY61">
        <v>0</v>
      </c>
      <c r="DZ61">
        <v>0</v>
      </c>
      <c r="EA61">
        <v>0</v>
      </c>
      <c r="EB61">
        <v>0</v>
      </c>
      <c r="EC61">
        <v>0</v>
      </c>
      <c r="ED61">
        <v>0</v>
      </c>
      <c r="EE61">
        <v>0</v>
      </c>
      <c r="EF61">
        <v>0</v>
      </c>
      <c r="EG61">
        <v>0</v>
      </c>
      <c r="EH61">
        <v>0</v>
      </c>
      <c r="EI61">
        <v>0</v>
      </c>
      <c r="EJ61">
        <v>0</v>
      </c>
      <c r="EK61" t="s">
        <v>595</v>
      </c>
      <c r="EL61" t="s">
        <v>1375</v>
      </c>
      <c r="EM61" t="s">
        <v>1376</v>
      </c>
      <c r="EN61" t="s">
        <v>1376</v>
      </c>
      <c r="EO61" t="s">
        <v>1376</v>
      </c>
      <c r="EP61">
        <v>0</v>
      </c>
      <c r="EQ61">
        <v>0</v>
      </c>
      <c r="ER61">
        <v>0</v>
      </c>
      <c r="ES61">
        <v>0</v>
      </c>
      <c r="ET61">
        <v>0</v>
      </c>
      <c r="EU61">
        <v>0</v>
      </c>
      <c r="EV61">
        <v>0</v>
      </c>
      <c r="EW61">
        <v>0</v>
      </c>
      <c r="EX61">
        <v>0</v>
      </c>
      <c r="EY61">
        <v>0</v>
      </c>
      <c r="EZ61">
        <v>0</v>
      </c>
      <c r="FA61">
        <v>0</v>
      </c>
      <c r="FB61">
        <v>0</v>
      </c>
      <c r="FC61">
        <v>0</v>
      </c>
      <c r="FD61">
        <v>0</v>
      </c>
      <c r="FE61">
        <v>0</v>
      </c>
      <c r="FF61">
        <v>0</v>
      </c>
      <c r="FG61">
        <v>0</v>
      </c>
      <c r="FH61">
        <v>0</v>
      </c>
      <c r="FI61">
        <v>849499000</v>
      </c>
      <c r="FJ61">
        <v>849499000</v>
      </c>
      <c r="FK61">
        <v>849499000</v>
      </c>
      <c r="FL61">
        <v>849499000</v>
      </c>
      <c r="FM61">
        <v>849499000</v>
      </c>
      <c r="FN61">
        <v>0</v>
      </c>
      <c r="FO61">
        <v>0</v>
      </c>
      <c r="FP61">
        <v>0</v>
      </c>
      <c r="FQ61">
        <v>0</v>
      </c>
      <c r="FR61">
        <v>0</v>
      </c>
      <c r="FS61">
        <v>0</v>
      </c>
      <c r="FT61">
        <v>0</v>
      </c>
      <c r="FU61">
        <v>849499000</v>
      </c>
      <c r="FV61">
        <v>849499000</v>
      </c>
      <c r="FW61">
        <v>849499000</v>
      </c>
      <c r="FX61">
        <v>849499000</v>
      </c>
      <c r="FY61">
        <v>849499000</v>
      </c>
      <c r="FZ61">
        <v>849499000</v>
      </c>
      <c r="GA61">
        <v>0</v>
      </c>
      <c r="GB61">
        <v>0</v>
      </c>
      <c r="GC61">
        <v>0</v>
      </c>
      <c r="GD61">
        <v>0</v>
      </c>
      <c r="GE61">
        <v>0</v>
      </c>
      <c r="GF61">
        <v>0</v>
      </c>
      <c r="GG61">
        <v>0</v>
      </c>
      <c r="GH61">
        <v>849499000</v>
      </c>
      <c r="GI61">
        <v>0</v>
      </c>
      <c r="GJ61">
        <v>0</v>
      </c>
      <c r="GK61">
        <v>0</v>
      </c>
      <c r="GL61">
        <v>0</v>
      </c>
      <c r="GM61">
        <v>0</v>
      </c>
      <c r="GN61">
        <v>0</v>
      </c>
      <c r="GO61">
        <v>0</v>
      </c>
      <c r="GP61">
        <v>0</v>
      </c>
      <c r="GQ61">
        <v>0</v>
      </c>
      <c r="GR61">
        <v>0</v>
      </c>
      <c r="GS61">
        <v>0</v>
      </c>
      <c r="GT61">
        <v>0</v>
      </c>
      <c r="GU61">
        <v>0</v>
      </c>
      <c r="GV61">
        <v>0</v>
      </c>
      <c r="GW61">
        <v>0</v>
      </c>
      <c r="GX61">
        <v>0</v>
      </c>
      <c r="GY61">
        <v>0</v>
      </c>
      <c r="GZ61">
        <v>0</v>
      </c>
      <c r="HA61">
        <v>0</v>
      </c>
      <c r="HB61">
        <v>0</v>
      </c>
      <c r="HC61">
        <v>0</v>
      </c>
      <c r="HD61">
        <v>0</v>
      </c>
      <c r="HE61">
        <v>0</v>
      </c>
      <c r="HF61">
        <v>0</v>
      </c>
      <c r="HG61">
        <v>0</v>
      </c>
      <c r="HH61">
        <v>0</v>
      </c>
      <c r="HI61">
        <v>0</v>
      </c>
      <c r="HJ61">
        <v>0</v>
      </c>
      <c r="HK61">
        <v>0</v>
      </c>
      <c r="HL61">
        <v>0</v>
      </c>
      <c r="HM61">
        <v>0</v>
      </c>
      <c r="HN61">
        <v>0</v>
      </c>
      <c r="HO61">
        <v>0</v>
      </c>
      <c r="HP61">
        <v>0</v>
      </c>
      <c r="HQ61">
        <v>0</v>
      </c>
      <c r="HR61">
        <v>0</v>
      </c>
      <c r="HS61">
        <v>0</v>
      </c>
      <c r="HT61">
        <v>0</v>
      </c>
      <c r="HU61">
        <v>0</v>
      </c>
      <c r="HV61">
        <v>0</v>
      </c>
      <c r="HW61">
        <v>0</v>
      </c>
      <c r="HX61">
        <v>0</v>
      </c>
      <c r="HY61">
        <v>0</v>
      </c>
      <c r="HZ61">
        <v>0</v>
      </c>
      <c r="IA61">
        <v>0</v>
      </c>
      <c r="IB61">
        <v>0</v>
      </c>
      <c r="IC61">
        <v>0</v>
      </c>
      <c r="ID61">
        <v>0</v>
      </c>
      <c r="IE61">
        <v>0</v>
      </c>
      <c r="IF61">
        <v>0</v>
      </c>
      <c r="IG61">
        <v>0</v>
      </c>
      <c r="IH61">
        <v>0</v>
      </c>
      <c r="II61" t="s">
        <v>88</v>
      </c>
      <c r="IJ61" t="s">
        <v>88</v>
      </c>
      <c r="IK61" t="s">
        <v>88</v>
      </c>
      <c r="IL61" t="s">
        <v>88</v>
      </c>
      <c r="IM61" t="s">
        <v>88</v>
      </c>
      <c r="IN61" t="s">
        <v>88</v>
      </c>
      <c r="IO61" t="s">
        <v>88</v>
      </c>
      <c r="IP61" t="s">
        <v>88</v>
      </c>
      <c r="IQ61" t="s">
        <v>88</v>
      </c>
      <c r="IR61" t="s">
        <v>88</v>
      </c>
      <c r="IS61" t="s">
        <v>88</v>
      </c>
      <c r="IT61" t="s">
        <v>88</v>
      </c>
      <c r="IU61" t="s">
        <v>88</v>
      </c>
      <c r="IV61" t="s">
        <v>88</v>
      </c>
      <c r="IW61" t="s">
        <v>88</v>
      </c>
      <c r="IX61">
        <v>0</v>
      </c>
      <c r="IY61">
        <v>0</v>
      </c>
      <c r="IZ61">
        <v>0</v>
      </c>
      <c r="JA61">
        <v>0</v>
      </c>
      <c r="JB61">
        <v>0</v>
      </c>
      <c r="JC61">
        <v>0</v>
      </c>
      <c r="JD61">
        <v>0</v>
      </c>
      <c r="JE61">
        <v>0</v>
      </c>
      <c r="JF61">
        <v>0</v>
      </c>
      <c r="JG61">
        <v>0</v>
      </c>
      <c r="JH61">
        <v>0</v>
      </c>
      <c r="JI61">
        <v>0</v>
      </c>
      <c r="JJ61" s="211">
        <v>0</v>
      </c>
      <c r="JK61" s="211">
        <v>0</v>
      </c>
      <c r="JL61" s="211">
        <v>0</v>
      </c>
      <c r="JM61" s="211">
        <v>0</v>
      </c>
      <c r="JN61" s="211">
        <v>0</v>
      </c>
      <c r="JO61" s="211">
        <v>0</v>
      </c>
      <c r="JP61" s="211">
        <v>0</v>
      </c>
      <c r="JQ61" s="211">
        <v>0</v>
      </c>
      <c r="JR61" s="211">
        <v>0</v>
      </c>
      <c r="JS61" s="211">
        <v>0</v>
      </c>
      <c r="JT61" s="211">
        <v>0</v>
      </c>
      <c r="JU61" s="211">
        <v>0</v>
      </c>
      <c r="JV61" s="211">
        <v>0</v>
      </c>
      <c r="JW61">
        <v>0</v>
      </c>
      <c r="JX61">
        <v>0</v>
      </c>
      <c r="JY61">
        <v>0</v>
      </c>
      <c r="JZ61">
        <v>0</v>
      </c>
      <c r="KA61">
        <v>0</v>
      </c>
      <c r="KB61">
        <v>0</v>
      </c>
      <c r="KC61">
        <v>0</v>
      </c>
      <c r="KD61">
        <v>0</v>
      </c>
      <c r="KE61">
        <v>0</v>
      </c>
      <c r="KF61">
        <v>0</v>
      </c>
      <c r="KG61">
        <v>0</v>
      </c>
      <c r="KH61">
        <v>0</v>
      </c>
      <c r="KI61">
        <v>0</v>
      </c>
      <c r="KJ61" s="205" t="s">
        <v>595</v>
      </c>
      <c r="KK61">
        <v>0</v>
      </c>
      <c r="KL61">
        <v>0</v>
      </c>
      <c r="KM61">
        <v>0</v>
      </c>
      <c r="KN61">
        <v>0</v>
      </c>
      <c r="KO61" t="s">
        <v>88</v>
      </c>
      <c r="KP61" t="s">
        <v>88</v>
      </c>
      <c r="KQ61" t="s">
        <v>88</v>
      </c>
      <c r="KR61" t="s">
        <v>88</v>
      </c>
      <c r="KS61" t="s">
        <v>88</v>
      </c>
      <c r="KT61" t="s">
        <v>88</v>
      </c>
      <c r="KU61" s="205" t="s">
        <v>88</v>
      </c>
      <c r="KV61" t="s">
        <v>595</v>
      </c>
      <c r="KW61">
        <v>0</v>
      </c>
      <c r="KX61">
        <v>0</v>
      </c>
      <c r="KY61">
        <v>0</v>
      </c>
      <c r="KZ61">
        <v>0</v>
      </c>
      <c r="LA61" t="s">
        <v>88</v>
      </c>
      <c r="LB61" t="s">
        <v>88</v>
      </c>
      <c r="LC61" t="s">
        <v>88</v>
      </c>
      <c r="LD61" t="s">
        <v>88</v>
      </c>
      <c r="LE61" t="s">
        <v>88</v>
      </c>
      <c r="LF61" t="s">
        <v>88</v>
      </c>
      <c r="LG61" t="s">
        <v>88</v>
      </c>
      <c r="LH61" s="211">
        <v>0</v>
      </c>
      <c r="LI61" s="211" t="s">
        <v>1323</v>
      </c>
      <c r="LJ61" s="211" t="s">
        <v>1350</v>
      </c>
      <c r="LK61" s="211">
        <v>0</v>
      </c>
      <c r="LL61" s="211">
        <v>0</v>
      </c>
      <c r="LM61" s="211" t="s">
        <v>88</v>
      </c>
      <c r="LN61" s="211" t="s">
        <v>88</v>
      </c>
      <c r="LO61" s="211">
        <v>0</v>
      </c>
      <c r="LP61" s="211">
        <v>0</v>
      </c>
      <c r="LQ61" s="211">
        <v>27832225000</v>
      </c>
      <c r="LR61" s="211">
        <v>0</v>
      </c>
      <c r="LS61" s="211">
        <v>0</v>
      </c>
      <c r="LT61" s="211">
        <v>0</v>
      </c>
      <c r="LU61" s="211">
        <v>0</v>
      </c>
      <c r="LV61" t="s">
        <v>595</v>
      </c>
      <c r="LW61">
        <v>0</v>
      </c>
      <c r="LX61">
        <v>0</v>
      </c>
      <c r="LY61">
        <v>0</v>
      </c>
      <c r="LZ61">
        <v>0</v>
      </c>
      <c r="MA61" t="s">
        <v>88</v>
      </c>
      <c r="MB61" t="s">
        <v>88</v>
      </c>
      <c r="MC61" t="s">
        <v>88</v>
      </c>
      <c r="MD61" t="s">
        <v>88</v>
      </c>
      <c r="ME61" t="s">
        <v>88</v>
      </c>
      <c r="MF61" t="s">
        <v>88</v>
      </c>
      <c r="MG61" t="s">
        <v>88</v>
      </c>
      <c r="MH61">
        <v>0</v>
      </c>
      <c r="MI61">
        <v>0</v>
      </c>
      <c r="MJ61">
        <v>0</v>
      </c>
      <c r="MK61">
        <v>0</v>
      </c>
      <c r="ML61">
        <v>0</v>
      </c>
      <c r="MM61">
        <v>0</v>
      </c>
      <c r="MN61">
        <v>0</v>
      </c>
      <c r="MO61">
        <v>0</v>
      </c>
      <c r="MP61">
        <v>0</v>
      </c>
      <c r="MQ61">
        <v>0</v>
      </c>
      <c r="MR61">
        <v>0</v>
      </c>
      <c r="MS61">
        <v>0</v>
      </c>
      <c r="MT61">
        <v>0</v>
      </c>
      <c r="MU61">
        <v>0</v>
      </c>
      <c r="MV61">
        <v>0</v>
      </c>
      <c r="MW61">
        <v>0</v>
      </c>
      <c r="MX61">
        <v>0</v>
      </c>
      <c r="MY61">
        <v>0</v>
      </c>
      <c r="MZ61">
        <v>0</v>
      </c>
      <c r="NA61">
        <v>0</v>
      </c>
      <c r="NB61">
        <v>0</v>
      </c>
      <c r="NC61">
        <v>0</v>
      </c>
      <c r="ND61">
        <v>0</v>
      </c>
      <c r="NE61">
        <v>0</v>
      </c>
      <c r="NF61">
        <v>0</v>
      </c>
      <c r="NG61">
        <v>0</v>
      </c>
      <c r="NH61">
        <v>0</v>
      </c>
      <c r="NI61" t="s">
        <v>595</v>
      </c>
      <c r="NJ61">
        <v>0</v>
      </c>
      <c r="NK61">
        <v>0</v>
      </c>
      <c r="NL61">
        <v>0</v>
      </c>
      <c r="NM61">
        <v>0</v>
      </c>
      <c r="NN61" t="s">
        <v>88</v>
      </c>
      <c r="NO61" t="s">
        <v>88</v>
      </c>
      <c r="NP61" t="s">
        <v>88</v>
      </c>
      <c r="NQ61" t="s">
        <v>88</v>
      </c>
      <c r="NR61" t="s">
        <v>88</v>
      </c>
      <c r="NS61" t="s">
        <v>88</v>
      </c>
      <c r="NT61" t="s">
        <v>88</v>
      </c>
      <c r="NU61">
        <v>0</v>
      </c>
      <c r="NV61">
        <v>0</v>
      </c>
      <c r="NW61">
        <v>0</v>
      </c>
      <c r="NX61">
        <v>0</v>
      </c>
      <c r="NY61">
        <v>0</v>
      </c>
      <c r="NZ61">
        <v>0</v>
      </c>
      <c r="OA61">
        <v>0</v>
      </c>
      <c r="OB61">
        <v>0</v>
      </c>
      <c r="OC61">
        <v>0</v>
      </c>
      <c r="OD61">
        <v>0</v>
      </c>
      <c r="OE61">
        <v>0</v>
      </c>
      <c r="OF61">
        <v>0</v>
      </c>
      <c r="OG61">
        <v>0</v>
      </c>
      <c r="OH61">
        <v>0</v>
      </c>
      <c r="OI61">
        <v>0</v>
      </c>
      <c r="OJ61">
        <v>0</v>
      </c>
      <c r="OK61">
        <v>0</v>
      </c>
      <c r="OL61">
        <v>0</v>
      </c>
      <c r="OM61">
        <v>0</v>
      </c>
      <c r="ON61">
        <v>0</v>
      </c>
      <c r="OO61">
        <v>0</v>
      </c>
      <c r="OP61">
        <v>0</v>
      </c>
      <c r="OQ61">
        <v>0</v>
      </c>
      <c r="OR61">
        <v>0</v>
      </c>
      <c r="OT61" s="210"/>
      <c r="OU61" t="s">
        <v>1364</v>
      </c>
      <c r="OV61">
        <v>17</v>
      </c>
      <c r="OW61">
        <v>0</v>
      </c>
      <c r="OX61">
        <v>0</v>
      </c>
      <c r="OY61">
        <v>0</v>
      </c>
      <c r="OZ61">
        <v>0</v>
      </c>
      <c r="PA61">
        <v>0</v>
      </c>
      <c r="PB61">
        <v>0</v>
      </c>
      <c r="PC61">
        <v>0</v>
      </c>
      <c r="PD61">
        <v>0</v>
      </c>
      <c r="PE61">
        <v>0</v>
      </c>
      <c r="PF61">
        <v>0</v>
      </c>
      <c r="PG61">
        <v>0</v>
      </c>
      <c r="PH61">
        <v>0</v>
      </c>
      <c r="PI61">
        <v>0</v>
      </c>
      <c r="PJ61">
        <v>0</v>
      </c>
      <c r="PK61">
        <v>0</v>
      </c>
      <c r="PL61">
        <v>0</v>
      </c>
      <c r="PM61">
        <v>0</v>
      </c>
      <c r="PN61">
        <v>0</v>
      </c>
      <c r="PO61">
        <v>0</v>
      </c>
      <c r="PP61">
        <v>0</v>
      </c>
      <c r="PQ61">
        <v>0</v>
      </c>
      <c r="PR61">
        <v>0</v>
      </c>
      <c r="PS61">
        <v>0</v>
      </c>
      <c r="PT61">
        <v>0</v>
      </c>
      <c r="PU61">
        <v>0</v>
      </c>
      <c r="PV61">
        <v>0</v>
      </c>
      <c r="PW61" s="211">
        <v>0</v>
      </c>
      <c r="PX61" s="211">
        <v>0</v>
      </c>
      <c r="PY61" t="s">
        <v>598</v>
      </c>
    </row>
    <row r="62" spans="1:441" ht="15.75" customHeight="1" x14ac:dyDescent="0.35">
      <c r="A62" t="s">
        <v>1377</v>
      </c>
      <c r="B62">
        <v>7871</v>
      </c>
      <c r="C62" t="s">
        <v>1378</v>
      </c>
      <c r="D62" s="208">
        <v>2020110010188</v>
      </c>
      <c r="E62" t="s">
        <v>563</v>
      </c>
      <c r="F62" t="s">
        <v>1324</v>
      </c>
      <c r="G62" t="s">
        <v>1325</v>
      </c>
      <c r="H62" t="s">
        <v>1326</v>
      </c>
      <c r="I62" t="s">
        <v>1327</v>
      </c>
      <c r="J62" t="s">
        <v>1328</v>
      </c>
      <c r="K62" t="s">
        <v>1329</v>
      </c>
      <c r="L62" t="s">
        <v>1330</v>
      </c>
      <c r="M62" t="s">
        <v>1331</v>
      </c>
      <c r="N62" t="s">
        <v>1329</v>
      </c>
      <c r="O62" t="s">
        <v>1330</v>
      </c>
      <c r="P62" t="s">
        <v>1331</v>
      </c>
      <c r="Q62" t="s">
        <v>1332</v>
      </c>
      <c r="R62" t="s">
        <v>1333</v>
      </c>
      <c r="S62" t="s">
        <v>1379</v>
      </c>
      <c r="T62" t="s">
        <v>1380</v>
      </c>
      <c r="AC62" t="s">
        <v>1379</v>
      </c>
      <c r="AG62" t="s">
        <v>577</v>
      </c>
      <c r="AH62" t="s">
        <v>1337</v>
      </c>
      <c r="AI62" t="s">
        <v>1381</v>
      </c>
      <c r="AJ62">
        <v>0</v>
      </c>
      <c r="AK62" s="209">
        <v>44466</v>
      </c>
      <c r="AL62">
        <v>2</v>
      </c>
      <c r="AM62">
        <v>2024</v>
      </c>
      <c r="AN62" s="210" t="s">
        <v>1382</v>
      </c>
      <c r="AO62" s="210" t="s">
        <v>1383</v>
      </c>
      <c r="AP62">
        <v>2020</v>
      </c>
      <c r="AQ62">
        <v>2024</v>
      </c>
      <c r="AR62" t="s">
        <v>33</v>
      </c>
      <c r="AS62" t="s">
        <v>583</v>
      </c>
      <c r="AT62" t="s">
        <v>584</v>
      </c>
      <c r="AU62" t="s">
        <v>585</v>
      </c>
      <c r="AV62" t="s">
        <v>586</v>
      </c>
      <c r="AW62" t="s">
        <v>586</v>
      </c>
      <c r="AX62" t="s">
        <v>586</v>
      </c>
      <c r="AY62">
        <v>1</v>
      </c>
      <c r="BB62" t="s">
        <v>1384</v>
      </c>
      <c r="BC62" t="s">
        <v>1385</v>
      </c>
      <c r="BD62" t="s">
        <v>1386</v>
      </c>
      <c r="BE62" t="s">
        <v>1387</v>
      </c>
      <c r="BF62" t="s">
        <v>612</v>
      </c>
      <c r="BG62">
        <v>4</v>
      </c>
      <c r="BH62" s="209">
        <v>45204</v>
      </c>
      <c r="BI62" t="s">
        <v>1345</v>
      </c>
      <c r="BJ62" t="s">
        <v>198</v>
      </c>
      <c r="BK62">
        <v>100</v>
      </c>
      <c r="BL62">
        <v>5</v>
      </c>
      <c r="BM62">
        <v>20</v>
      </c>
      <c r="BN62">
        <v>55</v>
      </c>
      <c r="BO62">
        <v>90</v>
      </c>
      <c r="BP62">
        <v>100</v>
      </c>
      <c r="BQ62">
        <v>625615937</v>
      </c>
      <c r="BR62">
        <v>85190000</v>
      </c>
      <c r="BS62">
        <v>194239893</v>
      </c>
      <c r="BT62">
        <v>95957000</v>
      </c>
      <c r="BU62">
        <v>184883044</v>
      </c>
      <c r="BV62">
        <v>65346000</v>
      </c>
      <c r="BW62">
        <v>5</v>
      </c>
      <c r="BX62">
        <v>20</v>
      </c>
      <c r="BY62">
        <v>55</v>
      </c>
      <c r="BZ62">
        <v>90</v>
      </c>
      <c r="CA62">
        <v>100</v>
      </c>
      <c r="CB62">
        <v>15</v>
      </c>
      <c r="CC62">
        <v>35</v>
      </c>
      <c r="CD62">
        <v>35</v>
      </c>
      <c r="CE62">
        <v>10</v>
      </c>
      <c r="CF62">
        <v>85188950</v>
      </c>
      <c r="CG62">
        <v>85188950</v>
      </c>
      <c r="CH62">
        <v>194239893</v>
      </c>
      <c r="CI62">
        <v>189798916</v>
      </c>
      <c r="CJ62">
        <v>95956828</v>
      </c>
      <c r="CK62">
        <v>95956828</v>
      </c>
      <c r="CL62">
        <v>133811743</v>
      </c>
      <c r="CM62">
        <v>127328983</v>
      </c>
      <c r="CN62">
        <v>5</v>
      </c>
      <c r="CO62">
        <v>20</v>
      </c>
      <c r="CP62">
        <v>55</v>
      </c>
      <c r="CQ62">
        <v>90</v>
      </c>
      <c r="CR62">
        <v>90</v>
      </c>
      <c r="CS62" t="s">
        <v>44</v>
      </c>
      <c r="CT62">
        <v>0</v>
      </c>
      <c r="CU62">
        <v>0</v>
      </c>
      <c r="CV62">
        <v>0</v>
      </c>
      <c r="CW62">
        <v>10</v>
      </c>
      <c r="CX62">
        <v>0</v>
      </c>
      <c r="CY62">
        <v>0</v>
      </c>
      <c r="CZ62">
        <v>0</v>
      </c>
      <c r="DA62">
        <v>0</v>
      </c>
      <c r="DB62">
        <v>0</v>
      </c>
      <c r="DC62">
        <v>0</v>
      </c>
      <c r="DD62">
        <v>0</v>
      </c>
      <c r="DE62">
        <v>0</v>
      </c>
      <c r="DF62">
        <v>100</v>
      </c>
      <c r="DG62">
        <v>100</v>
      </c>
      <c r="DH62">
        <v>10</v>
      </c>
      <c r="DI62">
        <v>10</v>
      </c>
      <c r="DJ62">
        <v>0</v>
      </c>
      <c r="DK62">
        <v>0</v>
      </c>
      <c r="DL62">
        <v>0</v>
      </c>
      <c r="DM62">
        <v>100</v>
      </c>
      <c r="DN62">
        <v>0</v>
      </c>
      <c r="DO62">
        <v>0</v>
      </c>
      <c r="DP62">
        <v>0</v>
      </c>
      <c r="DQ62">
        <v>0</v>
      </c>
      <c r="DR62">
        <v>0</v>
      </c>
      <c r="DS62">
        <v>0</v>
      </c>
      <c r="DT62">
        <v>0</v>
      </c>
      <c r="DU62">
        <v>0</v>
      </c>
      <c r="DV62">
        <v>100</v>
      </c>
      <c r="DW62">
        <v>0</v>
      </c>
      <c r="DX62">
        <v>0</v>
      </c>
      <c r="DY62">
        <v>0</v>
      </c>
      <c r="DZ62">
        <v>0</v>
      </c>
      <c r="EA62">
        <v>0</v>
      </c>
      <c r="EB62">
        <v>0</v>
      </c>
      <c r="EC62">
        <v>0</v>
      </c>
      <c r="ED62">
        <v>0</v>
      </c>
      <c r="EE62">
        <v>0</v>
      </c>
      <c r="EF62">
        <v>0</v>
      </c>
      <c r="EG62">
        <v>0</v>
      </c>
      <c r="EH62">
        <v>0</v>
      </c>
      <c r="EI62">
        <v>0</v>
      </c>
      <c r="EJ62">
        <v>0</v>
      </c>
      <c r="EK62" t="s">
        <v>595</v>
      </c>
      <c r="EL62" t="s">
        <v>595</v>
      </c>
      <c r="EM62" t="s">
        <v>595</v>
      </c>
      <c r="EN62" t="s">
        <v>1388</v>
      </c>
      <c r="EO62" t="s">
        <v>595</v>
      </c>
      <c r="EP62">
        <v>0</v>
      </c>
      <c r="EQ62">
        <v>0</v>
      </c>
      <c r="ER62">
        <v>0</v>
      </c>
      <c r="ES62">
        <v>0</v>
      </c>
      <c r="ET62">
        <v>0</v>
      </c>
      <c r="EU62">
        <v>0</v>
      </c>
      <c r="EV62">
        <v>0</v>
      </c>
      <c r="EW62">
        <v>0</v>
      </c>
      <c r="EX62">
        <v>0</v>
      </c>
      <c r="EY62">
        <v>0</v>
      </c>
      <c r="EZ62">
        <v>0</v>
      </c>
      <c r="FA62">
        <v>0</v>
      </c>
      <c r="FB62">
        <v>0</v>
      </c>
      <c r="FC62">
        <v>0</v>
      </c>
      <c r="FD62">
        <v>0</v>
      </c>
      <c r="FE62">
        <v>0</v>
      </c>
      <c r="FF62">
        <v>0</v>
      </c>
      <c r="FG62">
        <v>0</v>
      </c>
      <c r="FH62">
        <v>0</v>
      </c>
      <c r="FI62">
        <v>65346000</v>
      </c>
      <c r="FJ62">
        <v>65346000</v>
      </c>
      <c r="FK62">
        <v>65346000</v>
      </c>
      <c r="FL62">
        <v>65346000</v>
      </c>
      <c r="FM62">
        <v>65346000</v>
      </c>
      <c r="FN62">
        <v>0</v>
      </c>
      <c r="FO62">
        <v>0</v>
      </c>
      <c r="FP62">
        <v>0</v>
      </c>
      <c r="FQ62">
        <v>0</v>
      </c>
      <c r="FR62">
        <v>0</v>
      </c>
      <c r="FS62">
        <v>0</v>
      </c>
      <c r="FT62">
        <v>0</v>
      </c>
      <c r="FU62">
        <v>65346000</v>
      </c>
      <c r="FV62">
        <v>65346000</v>
      </c>
      <c r="FW62">
        <v>65346000</v>
      </c>
      <c r="FX62">
        <v>65346000</v>
      </c>
      <c r="FY62">
        <v>65346000</v>
      </c>
      <c r="FZ62">
        <v>65346000</v>
      </c>
      <c r="GA62">
        <v>0</v>
      </c>
      <c r="GB62">
        <v>0</v>
      </c>
      <c r="GC62">
        <v>0</v>
      </c>
      <c r="GD62">
        <v>0</v>
      </c>
      <c r="GE62">
        <v>0</v>
      </c>
      <c r="GF62">
        <v>0</v>
      </c>
      <c r="GG62">
        <v>0</v>
      </c>
      <c r="GH62">
        <v>65346000</v>
      </c>
      <c r="GI62">
        <v>0</v>
      </c>
      <c r="GJ62">
        <v>0</v>
      </c>
      <c r="GK62">
        <v>0</v>
      </c>
      <c r="GL62">
        <v>0</v>
      </c>
      <c r="GM62">
        <v>0</v>
      </c>
      <c r="GN62">
        <v>0</v>
      </c>
      <c r="GO62">
        <v>0</v>
      </c>
      <c r="GP62">
        <v>0</v>
      </c>
      <c r="GQ62">
        <v>0</v>
      </c>
      <c r="GR62">
        <v>0</v>
      </c>
      <c r="GS62">
        <v>0</v>
      </c>
      <c r="GT62">
        <v>0</v>
      </c>
      <c r="GU62">
        <v>0</v>
      </c>
      <c r="GV62">
        <v>0</v>
      </c>
      <c r="GW62">
        <v>0</v>
      </c>
      <c r="GX62">
        <v>0</v>
      </c>
      <c r="GY62">
        <v>0</v>
      </c>
      <c r="GZ62">
        <v>0</v>
      </c>
      <c r="HA62">
        <v>0</v>
      </c>
      <c r="HB62">
        <v>0</v>
      </c>
      <c r="HC62">
        <v>0</v>
      </c>
      <c r="HD62">
        <v>0</v>
      </c>
      <c r="HE62">
        <v>0</v>
      </c>
      <c r="HF62">
        <v>0</v>
      </c>
      <c r="HG62">
        <v>0</v>
      </c>
      <c r="HH62">
        <v>0</v>
      </c>
      <c r="HI62">
        <v>0</v>
      </c>
      <c r="HJ62">
        <v>0</v>
      </c>
      <c r="HK62">
        <v>0</v>
      </c>
      <c r="HL62">
        <v>0</v>
      </c>
      <c r="HM62">
        <v>0</v>
      </c>
      <c r="HN62">
        <v>0</v>
      </c>
      <c r="HO62">
        <v>0</v>
      </c>
      <c r="HP62">
        <v>0</v>
      </c>
      <c r="HQ62">
        <v>0</v>
      </c>
      <c r="HR62">
        <v>0</v>
      </c>
      <c r="HS62">
        <v>0</v>
      </c>
      <c r="HT62">
        <v>0</v>
      </c>
      <c r="HU62">
        <v>0</v>
      </c>
      <c r="HV62">
        <v>0</v>
      </c>
      <c r="HW62">
        <v>0</v>
      </c>
      <c r="HX62">
        <v>0</v>
      </c>
      <c r="HY62">
        <v>0</v>
      </c>
      <c r="HZ62">
        <v>0</v>
      </c>
      <c r="IA62">
        <v>0</v>
      </c>
      <c r="IB62">
        <v>0</v>
      </c>
      <c r="IC62">
        <v>0</v>
      </c>
      <c r="ID62">
        <v>0</v>
      </c>
      <c r="IE62">
        <v>0</v>
      </c>
      <c r="IF62">
        <v>0</v>
      </c>
      <c r="IG62">
        <v>0</v>
      </c>
      <c r="IH62">
        <v>0</v>
      </c>
      <c r="II62" t="s">
        <v>88</v>
      </c>
      <c r="IJ62" t="s">
        <v>88</v>
      </c>
      <c r="IK62" t="s">
        <v>88</v>
      </c>
      <c r="IL62" t="s">
        <v>88</v>
      </c>
      <c r="IM62" t="s">
        <v>88</v>
      </c>
      <c r="IN62" t="s">
        <v>88</v>
      </c>
      <c r="IO62" t="s">
        <v>88</v>
      </c>
      <c r="IP62" t="s">
        <v>88</v>
      </c>
      <c r="IQ62" t="s">
        <v>88</v>
      </c>
      <c r="IR62" t="s">
        <v>88</v>
      </c>
      <c r="IS62" t="s">
        <v>88</v>
      </c>
      <c r="IT62" t="s">
        <v>88</v>
      </c>
      <c r="IU62" t="s">
        <v>88</v>
      </c>
      <c r="IV62" t="s">
        <v>88</v>
      </c>
      <c r="IW62" t="s">
        <v>88</v>
      </c>
      <c r="IX62">
        <v>0</v>
      </c>
      <c r="IY62">
        <v>0</v>
      </c>
      <c r="IZ62">
        <v>0</v>
      </c>
      <c r="JA62">
        <v>0</v>
      </c>
      <c r="JB62">
        <v>0</v>
      </c>
      <c r="JC62">
        <v>0</v>
      </c>
      <c r="JD62">
        <v>0</v>
      </c>
      <c r="JE62">
        <v>0</v>
      </c>
      <c r="JF62">
        <v>0</v>
      </c>
      <c r="JG62">
        <v>0</v>
      </c>
      <c r="JH62">
        <v>0</v>
      </c>
      <c r="JI62">
        <v>0</v>
      </c>
      <c r="JJ62" s="211">
        <v>0</v>
      </c>
      <c r="JK62" s="211">
        <v>0</v>
      </c>
      <c r="JL62" s="211">
        <v>0</v>
      </c>
      <c r="JM62" s="211">
        <v>0</v>
      </c>
      <c r="JN62" s="211">
        <v>0</v>
      </c>
      <c r="JO62" s="211">
        <v>0</v>
      </c>
      <c r="JP62" s="211">
        <v>0</v>
      </c>
      <c r="JQ62" s="211">
        <v>0</v>
      </c>
      <c r="JR62" s="211">
        <v>0</v>
      </c>
      <c r="JS62" s="211">
        <v>0</v>
      </c>
      <c r="JT62" s="211">
        <v>0</v>
      </c>
      <c r="JU62" s="211">
        <v>0</v>
      </c>
      <c r="JV62" s="211">
        <v>0</v>
      </c>
      <c r="JW62">
        <v>0</v>
      </c>
      <c r="JX62">
        <v>0</v>
      </c>
      <c r="JY62">
        <v>0</v>
      </c>
      <c r="JZ62">
        <v>0</v>
      </c>
      <c r="KA62">
        <v>0</v>
      </c>
      <c r="KB62">
        <v>0</v>
      </c>
      <c r="KC62">
        <v>0</v>
      </c>
      <c r="KD62">
        <v>0</v>
      </c>
      <c r="KE62">
        <v>0</v>
      </c>
      <c r="KF62">
        <v>0</v>
      </c>
      <c r="KG62">
        <v>0</v>
      </c>
      <c r="KH62">
        <v>0</v>
      </c>
      <c r="KI62">
        <v>0</v>
      </c>
      <c r="KJ62" s="205" t="s">
        <v>595</v>
      </c>
      <c r="KK62" t="s">
        <v>88</v>
      </c>
      <c r="KL62" t="s">
        <v>88</v>
      </c>
      <c r="KM62">
        <v>0</v>
      </c>
      <c r="KN62" t="s">
        <v>88</v>
      </c>
      <c r="KO62" t="s">
        <v>88</v>
      </c>
      <c r="KP62" t="s">
        <v>88</v>
      </c>
      <c r="KQ62" t="s">
        <v>88</v>
      </c>
      <c r="KR62" t="s">
        <v>88</v>
      </c>
      <c r="KS62" t="s">
        <v>88</v>
      </c>
      <c r="KT62" t="s">
        <v>88</v>
      </c>
      <c r="KU62" s="205" t="s">
        <v>88</v>
      </c>
      <c r="KV62" t="s">
        <v>595</v>
      </c>
      <c r="KW62" t="s">
        <v>595</v>
      </c>
      <c r="KX62" t="s">
        <v>595</v>
      </c>
      <c r="KY62">
        <v>0</v>
      </c>
      <c r="KZ62">
        <v>0</v>
      </c>
      <c r="LA62" t="s">
        <v>88</v>
      </c>
      <c r="LB62" t="s">
        <v>88</v>
      </c>
      <c r="LC62" t="s">
        <v>88</v>
      </c>
      <c r="LD62" t="s">
        <v>88</v>
      </c>
      <c r="LE62" t="s">
        <v>88</v>
      </c>
      <c r="LF62" t="s">
        <v>88</v>
      </c>
      <c r="LG62" t="s">
        <v>88</v>
      </c>
      <c r="LH62" s="211">
        <v>0</v>
      </c>
      <c r="LI62" s="211" t="s">
        <v>1323</v>
      </c>
      <c r="LJ62" s="211" t="s">
        <v>1350</v>
      </c>
      <c r="LK62" s="211">
        <v>0</v>
      </c>
      <c r="LL62" s="211">
        <v>0</v>
      </c>
      <c r="LM62" s="211" t="s">
        <v>88</v>
      </c>
      <c r="LN62" s="211" t="s">
        <v>88</v>
      </c>
      <c r="LO62" s="211">
        <v>0</v>
      </c>
      <c r="LP62" s="211">
        <v>0</v>
      </c>
      <c r="LQ62" s="211">
        <v>27832225000</v>
      </c>
      <c r="LR62" s="211">
        <v>0</v>
      </c>
      <c r="LS62" s="211">
        <v>0</v>
      </c>
      <c r="LT62" s="211">
        <v>0</v>
      </c>
      <c r="LU62" s="211">
        <v>0</v>
      </c>
      <c r="LV62" t="s">
        <v>595</v>
      </c>
      <c r="LW62" t="s">
        <v>595</v>
      </c>
      <c r="LX62" t="s">
        <v>595</v>
      </c>
      <c r="LY62">
        <v>0</v>
      </c>
      <c r="LZ62">
        <v>0</v>
      </c>
      <c r="MA62" t="s">
        <v>88</v>
      </c>
      <c r="MB62" t="s">
        <v>88</v>
      </c>
      <c r="MC62" t="s">
        <v>88</v>
      </c>
      <c r="MD62" t="s">
        <v>88</v>
      </c>
      <c r="ME62" t="s">
        <v>88</v>
      </c>
      <c r="MF62" t="s">
        <v>88</v>
      </c>
      <c r="MG62" t="s">
        <v>88</v>
      </c>
      <c r="MH62">
        <v>0</v>
      </c>
      <c r="MI62">
        <v>0</v>
      </c>
      <c r="MJ62">
        <v>90</v>
      </c>
      <c r="MK62">
        <v>0</v>
      </c>
      <c r="ML62">
        <v>0</v>
      </c>
      <c r="MM62">
        <v>0</v>
      </c>
      <c r="MN62">
        <v>0</v>
      </c>
      <c r="MO62">
        <v>0</v>
      </c>
      <c r="MP62">
        <v>0</v>
      </c>
      <c r="MQ62">
        <v>0</v>
      </c>
      <c r="MR62">
        <v>0</v>
      </c>
      <c r="MS62">
        <v>0</v>
      </c>
      <c r="MT62">
        <v>0</v>
      </c>
      <c r="MU62">
        <v>0</v>
      </c>
      <c r="MV62">
        <v>0</v>
      </c>
      <c r="MW62">
        <v>0</v>
      </c>
      <c r="MX62">
        <v>0</v>
      </c>
      <c r="MY62">
        <v>0</v>
      </c>
      <c r="MZ62">
        <v>0</v>
      </c>
      <c r="NA62">
        <v>0</v>
      </c>
      <c r="NB62">
        <v>0</v>
      </c>
      <c r="NC62">
        <v>0</v>
      </c>
      <c r="ND62">
        <v>0</v>
      </c>
      <c r="NE62">
        <v>0</v>
      </c>
      <c r="NF62">
        <v>0</v>
      </c>
      <c r="NG62">
        <v>0</v>
      </c>
      <c r="NH62">
        <v>0</v>
      </c>
      <c r="NI62" t="s">
        <v>595</v>
      </c>
      <c r="NJ62" t="s">
        <v>595</v>
      </c>
      <c r="NK62" t="s">
        <v>595</v>
      </c>
      <c r="NL62">
        <v>0</v>
      </c>
      <c r="NM62">
        <v>0</v>
      </c>
      <c r="NN62" t="s">
        <v>88</v>
      </c>
      <c r="NO62" t="s">
        <v>88</v>
      </c>
      <c r="NP62" t="s">
        <v>88</v>
      </c>
      <c r="NQ62" t="s">
        <v>88</v>
      </c>
      <c r="NR62" t="s">
        <v>88</v>
      </c>
      <c r="NS62" t="s">
        <v>88</v>
      </c>
      <c r="NT62" t="s">
        <v>88</v>
      </c>
      <c r="NU62">
        <v>0</v>
      </c>
      <c r="NV62">
        <v>0</v>
      </c>
      <c r="NW62">
        <v>0</v>
      </c>
      <c r="NX62">
        <v>0</v>
      </c>
      <c r="NY62">
        <v>0</v>
      </c>
      <c r="NZ62">
        <v>0</v>
      </c>
      <c r="OA62">
        <v>0</v>
      </c>
      <c r="OB62">
        <v>0</v>
      </c>
      <c r="OC62">
        <v>0</v>
      </c>
      <c r="OD62">
        <v>0</v>
      </c>
      <c r="OE62">
        <v>0</v>
      </c>
      <c r="OF62">
        <v>0</v>
      </c>
      <c r="OG62">
        <v>0</v>
      </c>
      <c r="OH62">
        <v>0</v>
      </c>
      <c r="OI62">
        <v>0</v>
      </c>
      <c r="OJ62">
        <v>0</v>
      </c>
      <c r="OK62">
        <v>0</v>
      </c>
      <c r="OL62">
        <v>0</v>
      </c>
      <c r="OM62">
        <v>0</v>
      </c>
      <c r="ON62">
        <v>0</v>
      </c>
      <c r="OO62">
        <v>0</v>
      </c>
      <c r="OP62">
        <v>0</v>
      </c>
      <c r="OQ62">
        <v>0</v>
      </c>
      <c r="OR62">
        <v>0</v>
      </c>
      <c r="OT62" s="210"/>
      <c r="OU62" t="s">
        <v>1377</v>
      </c>
      <c r="OV62">
        <v>30</v>
      </c>
      <c r="OW62">
        <v>0</v>
      </c>
      <c r="OX62">
        <v>0</v>
      </c>
      <c r="OY62">
        <v>0</v>
      </c>
      <c r="OZ62">
        <v>0</v>
      </c>
      <c r="PA62">
        <v>0</v>
      </c>
      <c r="PB62">
        <v>0</v>
      </c>
      <c r="PC62">
        <v>0</v>
      </c>
      <c r="PD62">
        <v>0</v>
      </c>
      <c r="PE62">
        <v>0</v>
      </c>
      <c r="PF62">
        <v>0</v>
      </c>
      <c r="PG62">
        <v>0</v>
      </c>
      <c r="PH62">
        <v>0</v>
      </c>
      <c r="PI62">
        <v>0</v>
      </c>
      <c r="PJ62">
        <v>0</v>
      </c>
      <c r="PK62">
        <v>0</v>
      </c>
      <c r="PL62">
        <v>0</v>
      </c>
      <c r="PM62">
        <v>0</v>
      </c>
      <c r="PN62">
        <v>0</v>
      </c>
      <c r="PO62">
        <v>0</v>
      </c>
      <c r="PP62">
        <v>0</v>
      </c>
      <c r="PQ62">
        <v>0</v>
      </c>
      <c r="PR62">
        <v>0</v>
      </c>
      <c r="PS62">
        <v>0</v>
      </c>
      <c r="PT62">
        <v>0</v>
      </c>
      <c r="PU62">
        <v>0</v>
      </c>
      <c r="PV62">
        <v>0</v>
      </c>
      <c r="PW62" s="211">
        <v>0</v>
      </c>
      <c r="PX62" s="211">
        <v>0</v>
      </c>
      <c r="PY62" t="s">
        <v>598</v>
      </c>
    </row>
    <row r="63" spans="1:441" ht="15.75" customHeight="1" x14ac:dyDescent="0.35">
      <c r="A63" s="205" t="s">
        <v>1389</v>
      </c>
      <c r="B63" s="205">
        <v>7871</v>
      </c>
      <c r="C63" s="205" t="s">
        <v>1390</v>
      </c>
      <c r="D63" s="215">
        <v>2020110010188</v>
      </c>
      <c r="E63" s="205" t="s">
        <v>563</v>
      </c>
      <c r="F63" s="205" t="s">
        <v>1324</v>
      </c>
      <c r="G63" s="205" t="s">
        <v>1325</v>
      </c>
      <c r="H63" s="205" t="s">
        <v>1326</v>
      </c>
      <c r="I63" s="205" t="s">
        <v>1391</v>
      </c>
      <c r="J63" s="205" t="s">
        <v>1328</v>
      </c>
      <c r="K63" s="205" t="s">
        <v>1329</v>
      </c>
      <c r="L63" t="s">
        <v>1330</v>
      </c>
      <c r="M63" t="s">
        <v>1331</v>
      </c>
      <c r="N63" s="205" t="s">
        <v>1329</v>
      </c>
      <c r="O63" t="s">
        <v>1330</v>
      </c>
      <c r="P63" t="s">
        <v>1331</v>
      </c>
      <c r="Q63" s="205" t="s">
        <v>1332</v>
      </c>
      <c r="R63" s="205" t="s">
        <v>1333</v>
      </c>
      <c r="S63" s="205" t="s">
        <v>1392</v>
      </c>
      <c r="T63" s="205" t="s">
        <v>1393</v>
      </c>
      <c r="U63" s="205"/>
      <c r="V63" s="205"/>
      <c r="W63" s="205"/>
      <c r="X63" s="205"/>
      <c r="Y63" s="205"/>
      <c r="Z63" s="205"/>
      <c r="AA63" s="205"/>
      <c r="AB63" s="205" t="s">
        <v>1394</v>
      </c>
      <c r="AC63" s="205" t="s">
        <v>1392</v>
      </c>
      <c r="AD63" s="205"/>
      <c r="AE63" s="205"/>
      <c r="AF63" s="205"/>
      <c r="AG63" t="s">
        <v>577</v>
      </c>
      <c r="AH63" t="s">
        <v>1337</v>
      </c>
      <c r="AI63" t="s">
        <v>1395</v>
      </c>
      <c r="AJ63" s="205">
        <v>0</v>
      </c>
      <c r="AK63" s="216">
        <v>44466</v>
      </c>
      <c r="AL63" s="205">
        <v>2</v>
      </c>
      <c r="AM63">
        <v>2024</v>
      </c>
      <c r="AN63" s="217" t="s">
        <v>1396</v>
      </c>
      <c r="AO63" s="205" t="s">
        <v>1397</v>
      </c>
      <c r="AP63" s="205">
        <v>2020</v>
      </c>
      <c r="AQ63" s="205">
        <v>2024</v>
      </c>
      <c r="AR63" s="205" t="s">
        <v>24</v>
      </c>
      <c r="AS63" s="205" t="s">
        <v>583</v>
      </c>
      <c r="AT63" s="205" t="s">
        <v>584</v>
      </c>
      <c r="AU63" s="205" t="s">
        <v>585</v>
      </c>
      <c r="AV63" s="205">
        <v>2019</v>
      </c>
      <c r="AW63" s="205">
        <v>99.73</v>
      </c>
      <c r="AX63" s="205" t="s">
        <v>1398</v>
      </c>
      <c r="AY63" s="205"/>
      <c r="AZ63" s="205">
        <v>1</v>
      </c>
      <c r="BA63" s="205"/>
      <c r="BB63" s="205" t="s">
        <v>1399</v>
      </c>
      <c r="BC63" s="205" t="s">
        <v>1400</v>
      </c>
      <c r="BD63" s="205" t="s">
        <v>1401</v>
      </c>
      <c r="BE63" s="205" t="s">
        <v>1402</v>
      </c>
      <c r="BF63" t="s">
        <v>612</v>
      </c>
      <c r="BG63">
        <v>4</v>
      </c>
      <c r="BH63" s="209">
        <v>45204</v>
      </c>
      <c r="BI63" t="s">
        <v>1345</v>
      </c>
      <c r="BJ63" s="205" t="s">
        <v>199</v>
      </c>
      <c r="BK63" s="205">
        <v>100</v>
      </c>
      <c r="BL63" s="205">
        <v>100</v>
      </c>
      <c r="BM63" s="205">
        <v>100</v>
      </c>
      <c r="BN63" s="205">
        <v>100</v>
      </c>
      <c r="BO63" s="205">
        <v>100</v>
      </c>
      <c r="BP63" s="205">
        <v>100</v>
      </c>
      <c r="BQ63" s="205">
        <v>13318012315</v>
      </c>
      <c r="BR63" s="205">
        <v>3467954773</v>
      </c>
      <c r="BS63" s="205">
        <v>3546876294</v>
      </c>
      <c r="BT63" s="205">
        <v>2550705721</v>
      </c>
      <c r="BU63" s="205">
        <v>2264548527</v>
      </c>
      <c r="BV63" s="205">
        <v>1487927000</v>
      </c>
      <c r="BW63" s="205">
        <v>100</v>
      </c>
      <c r="BX63" s="205">
        <v>100</v>
      </c>
      <c r="BY63" s="205">
        <v>100</v>
      </c>
      <c r="BZ63" s="205">
        <v>100</v>
      </c>
      <c r="CA63" s="205">
        <v>100</v>
      </c>
      <c r="CB63" s="205">
        <v>100</v>
      </c>
      <c r="CC63" s="205">
        <v>100</v>
      </c>
      <c r="CD63" s="205">
        <v>100</v>
      </c>
      <c r="CE63">
        <v>100</v>
      </c>
      <c r="CF63" s="205">
        <v>3462596902</v>
      </c>
      <c r="CG63" s="205">
        <v>2937564744</v>
      </c>
      <c r="CH63" s="205">
        <v>3538001100</v>
      </c>
      <c r="CI63" s="205" t="s">
        <v>1403</v>
      </c>
      <c r="CJ63" s="205">
        <v>2550704181</v>
      </c>
      <c r="CK63" s="205">
        <v>2370577784</v>
      </c>
      <c r="CL63" s="205">
        <v>2163535234</v>
      </c>
      <c r="CM63" s="205">
        <v>1092072847</v>
      </c>
      <c r="CN63" s="205">
        <v>100</v>
      </c>
      <c r="CO63" s="205">
        <v>97.916666666666657</v>
      </c>
      <c r="CP63" s="205">
        <v>100</v>
      </c>
      <c r="CQ63" s="205">
        <v>100</v>
      </c>
      <c r="CR63" t="s">
        <v>613</v>
      </c>
      <c r="CS63" s="205" t="s">
        <v>24</v>
      </c>
      <c r="CT63" s="205">
        <v>100</v>
      </c>
      <c r="CU63" s="205">
        <v>100</v>
      </c>
      <c r="CV63" s="205">
        <v>100</v>
      </c>
      <c r="CW63" s="205">
        <v>100</v>
      </c>
      <c r="CX63" s="205">
        <v>100</v>
      </c>
      <c r="CY63" s="205">
        <v>0</v>
      </c>
      <c r="CZ63" s="205">
        <v>0</v>
      </c>
      <c r="DA63" s="205">
        <v>0</v>
      </c>
      <c r="DB63" s="205">
        <v>0</v>
      </c>
      <c r="DC63" s="205">
        <v>0</v>
      </c>
      <c r="DD63" s="205">
        <v>0</v>
      </c>
      <c r="DE63" s="205">
        <v>0</v>
      </c>
      <c r="DF63">
        <v>100</v>
      </c>
      <c r="DG63">
        <v>100</v>
      </c>
      <c r="DH63">
        <v>100</v>
      </c>
      <c r="DI63">
        <v>100</v>
      </c>
      <c r="DJ63" s="205">
        <v>6.25</v>
      </c>
      <c r="DK63" s="205">
        <v>12.5</v>
      </c>
      <c r="DL63" s="205">
        <v>18.75</v>
      </c>
      <c r="DM63" s="205">
        <v>12.5</v>
      </c>
      <c r="DN63" s="205">
        <v>50</v>
      </c>
      <c r="DO63" s="205">
        <v>0</v>
      </c>
      <c r="DP63" s="205">
        <v>0</v>
      </c>
      <c r="DQ63" s="205">
        <v>0</v>
      </c>
      <c r="DR63" s="205">
        <v>0</v>
      </c>
      <c r="DS63" s="205">
        <v>0</v>
      </c>
      <c r="DT63" s="205">
        <v>0</v>
      </c>
      <c r="DU63" s="205">
        <v>0</v>
      </c>
      <c r="DV63" s="205" t="s">
        <v>88</v>
      </c>
      <c r="DW63" s="205">
        <v>0</v>
      </c>
      <c r="DX63" s="205">
        <v>0</v>
      </c>
      <c r="DY63" s="205">
        <v>0</v>
      </c>
      <c r="DZ63" s="205">
        <v>0</v>
      </c>
      <c r="EA63" s="205">
        <v>0</v>
      </c>
      <c r="EB63" s="205">
        <v>0</v>
      </c>
      <c r="EC63" s="205">
        <v>0</v>
      </c>
      <c r="ED63" s="205">
        <v>0</v>
      </c>
      <c r="EE63" s="205">
        <v>0</v>
      </c>
      <c r="EF63" s="205">
        <v>0</v>
      </c>
      <c r="EG63" s="205">
        <v>0</v>
      </c>
      <c r="EH63" s="205">
        <v>0</v>
      </c>
      <c r="EI63" s="205">
        <v>0</v>
      </c>
      <c r="EJ63" s="205" t="s">
        <v>88</v>
      </c>
      <c r="EK63" s="205" t="s">
        <v>1404</v>
      </c>
      <c r="EL63" s="205" t="s">
        <v>1405</v>
      </c>
      <c r="EM63" s="205" t="s">
        <v>1405</v>
      </c>
      <c r="EN63" s="205" t="s">
        <v>1405</v>
      </c>
      <c r="EO63" s="205" t="s">
        <v>1406</v>
      </c>
      <c r="EP63" s="205">
        <v>0</v>
      </c>
      <c r="EQ63" s="205">
        <v>0</v>
      </c>
      <c r="ER63" s="205">
        <v>0</v>
      </c>
      <c r="ES63" s="205">
        <v>0</v>
      </c>
      <c r="ET63" s="205">
        <v>0</v>
      </c>
      <c r="EU63" s="205">
        <v>0</v>
      </c>
      <c r="EV63" s="205">
        <v>0</v>
      </c>
      <c r="EW63" s="205">
        <v>0</v>
      </c>
      <c r="EX63" s="205">
        <v>0</v>
      </c>
      <c r="EY63" s="205">
        <v>0</v>
      </c>
      <c r="EZ63" s="205">
        <v>0</v>
      </c>
      <c r="FA63" s="205">
        <v>0</v>
      </c>
      <c r="FB63" s="205">
        <v>0</v>
      </c>
      <c r="FC63" s="205">
        <v>0</v>
      </c>
      <c r="FD63" s="205">
        <v>0</v>
      </c>
      <c r="FE63" s="205">
        <v>0</v>
      </c>
      <c r="FF63" s="205">
        <v>0</v>
      </c>
      <c r="FG63" s="205">
        <v>0</v>
      </c>
      <c r="FH63" s="205">
        <v>0</v>
      </c>
      <c r="FI63" s="205">
        <v>1487927000</v>
      </c>
      <c r="FJ63" s="205">
        <v>1487927000</v>
      </c>
      <c r="FK63" s="205">
        <v>1487927000</v>
      </c>
      <c r="FL63" s="205">
        <v>1487927000</v>
      </c>
      <c r="FM63" s="205">
        <v>1487927000</v>
      </c>
      <c r="FN63" s="205">
        <v>0</v>
      </c>
      <c r="FO63" s="205">
        <v>0</v>
      </c>
      <c r="FP63" s="205">
        <v>0</v>
      </c>
      <c r="FQ63" s="205">
        <v>0</v>
      </c>
      <c r="FR63" s="205">
        <v>0</v>
      </c>
      <c r="FS63" s="205">
        <v>0</v>
      </c>
      <c r="FT63" s="205">
        <v>0</v>
      </c>
      <c r="FU63" s="205">
        <v>1487927000</v>
      </c>
      <c r="FV63" s="205">
        <v>1487927000</v>
      </c>
      <c r="FW63" s="205">
        <v>1487927000</v>
      </c>
      <c r="FX63" s="205">
        <v>1487927000</v>
      </c>
      <c r="FY63" s="205">
        <v>1487927000</v>
      </c>
      <c r="FZ63" s="205">
        <v>1487927000</v>
      </c>
      <c r="GA63" s="205">
        <v>0</v>
      </c>
      <c r="GB63" s="205">
        <v>0</v>
      </c>
      <c r="GC63" s="205">
        <v>0</v>
      </c>
      <c r="GD63" s="205">
        <v>0</v>
      </c>
      <c r="GE63" s="205">
        <v>0</v>
      </c>
      <c r="GF63" s="205">
        <v>0</v>
      </c>
      <c r="GG63" s="205">
        <v>0</v>
      </c>
      <c r="GH63" s="205">
        <v>1487927000</v>
      </c>
      <c r="GI63" s="205">
        <v>0</v>
      </c>
      <c r="GJ63" s="205">
        <v>0</v>
      </c>
      <c r="GK63" s="205">
        <v>0</v>
      </c>
      <c r="GL63" s="205">
        <v>0</v>
      </c>
      <c r="GM63" s="205">
        <v>0</v>
      </c>
      <c r="GN63" s="205">
        <v>0</v>
      </c>
      <c r="GO63" s="205">
        <v>0</v>
      </c>
      <c r="GP63" s="205">
        <v>0</v>
      </c>
      <c r="GQ63" s="205">
        <v>0</v>
      </c>
      <c r="GR63" s="205">
        <v>0</v>
      </c>
      <c r="GS63" s="205">
        <v>0</v>
      </c>
      <c r="GT63" s="205">
        <v>0</v>
      </c>
      <c r="GU63" s="205">
        <v>0</v>
      </c>
      <c r="GV63" s="205">
        <v>0</v>
      </c>
      <c r="GW63" s="205">
        <v>0</v>
      </c>
      <c r="GX63" s="205">
        <v>0</v>
      </c>
      <c r="GY63" s="205">
        <v>0</v>
      </c>
      <c r="GZ63" s="205">
        <v>0</v>
      </c>
      <c r="HA63" s="205">
        <v>0</v>
      </c>
      <c r="HB63" s="205">
        <v>0</v>
      </c>
      <c r="HC63" s="205">
        <v>0</v>
      </c>
      <c r="HD63" s="205">
        <v>0</v>
      </c>
      <c r="HE63" s="205">
        <v>0</v>
      </c>
      <c r="HF63" s="205">
        <v>0</v>
      </c>
      <c r="HG63" s="205">
        <v>0</v>
      </c>
      <c r="HH63" s="205">
        <v>0</v>
      </c>
      <c r="HI63" s="205">
        <v>0</v>
      </c>
      <c r="HJ63" s="205">
        <v>0</v>
      </c>
      <c r="HK63" s="205">
        <v>0</v>
      </c>
      <c r="HL63" s="205">
        <v>0</v>
      </c>
      <c r="HM63" s="205">
        <v>0</v>
      </c>
      <c r="HN63" s="205">
        <v>0</v>
      </c>
      <c r="HO63" s="205">
        <v>0</v>
      </c>
      <c r="HP63" s="205">
        <v>0</v>
      </c>
      <c r="HQ63" s="205">
        <v>0</v>
      </c>
      <c r="HR63" s="205">
        <v>0</v>
      </c>
      <c r="HS63" s="205">
        <v>0</v>
      </c>
      <c r="HT63" s="205">
        <v>0</v>
      </c>
      <c r="HU63" s="205">
        <v>0</v>
      </c>
      <c r="HV63" s="205">
        <v>0</v>
      </c>
      <c r="HW63" s="205">
        <v>0</v>
      </c>
      <c r="HX63" s="205">
        <v>0</v>
      </c>
      <c r="HY63" s="205">
        <v>0</v>
      </c>
      <c r="HZ63" s="205">
        <v>0</v>
      </c>
      <c r="IA63" s="205">
        <v>0</v>
      </c>
      <c r="IB63" s="205">
        <v>0</v>
      </c>
      <c r="IC63" s="205">
        <v>0</v>
      </c>
      <c r="ID63" s="205">
        <v>0</v>
      </c>
      <c r="IE63" s="205">
        <v>0</v>
      </c>
      <c r="IF63" s="205">
        <v>0</v>
      </c>
      <c r="IG63" s="205">
        <v>0</v>
      </c>
      <c r="IH63" s="205">
        <v>0</v>
      </c>
      <c r="II63" s="205" t="s">
        <v>88</v>
      </c>
      <c r="IJ63" s="205" t="s">
        <v>88</v>
      </c>
      <c r="IK63" s="205" t="s">
        <v>88</v>
      </c>
      <c r="IL63" s="205" t="s">
        <v>88</v>
      </c>
      <c r="IM63" s="205" t="s">
        <v>88</v>
      </c>
      <c r="IN63" s="205" t="s">
        <v>88</v>
      </c>
      <c r="IO63" s="205" t="s">
        <v>88</v>
      </c>
      <c r="IP63" s="205" t="s">
        <v>88</v>
      </c>
      <c r="IQ63" s="205" t="s">
        <v>88</v>
      </c>
      <c r="IR63" s="205" t="s">
        <v>88</v>
      </c>
      <c r="IS63" s="205" t="s">
        <v>88</v>
      </c>
      <c r="IT63" s="205" t="s">
        <v>88</v>
      </c>
      <c r="IU63" s="205" t="s">
        <v>88</v>
      </c>
      <c r="IV63" s="205" t="s">
        <v>88</v>
      </c>
      <c r="IW63" s="205" t="s">
        <v>88</v>
      </c>
      <c r="IX63" s="205">
        <v>0</v>
      </c>
      <c r="IY63" s="205">
        <v>0</v>
      </c>
      <c r="IZ63" s="205">
        <v>0</v>
      </c>
      <c r="JA63" s="205">
        <v>0</v>
      </c>
      <c r="JB63" s="205">
        <v>0</v>
      </c>
      <c r="JC63" s="205">
        <v>0</v>
      </c>
      <c r="JD63" s="205">
        <v>0</v>
      </c>
      <c r="JE63" s="205">
        <v>0</v>
      </c>
      <c r="JF63" s="205">
        <v>0</v>
      </c>
      <c r="JG63" s="205">
        <v>0</v>
      </c>
      <c r="JH63" s="205">
        <v>0</v>
      </c>
      <c r="JI63" s="205">
        <v>0</v>
      </c>
      <c r="JJ63" s="219">
        <v>0</v>
      </c>
      <c r="JK63" s="219">
        <v>0</v>
      </c>
      <c r="JL63" s="219">
        <v>0</v>
      </c>
      <c r="JM63" s="219">
        <v>0</v>
      </c>
      <c r="JN63" s="219">
        <v>0</v>
      </c>
      <c r="JO63" s="219">
        <v>0</v>
      </c>
      <c r="JP63" s="219" t="s">
        <v>631</v>
      </c>
      <c r="JQ63" s="219" t="s">
        <v>631</v>
      </c>
      <c r="JR63" s="219" t="s">
        <v>631</v>
      </c>
      <c r="JS63" s="219" t="s">
        <v>631</v>
      </c>
      <c r="JT63" s="219" t="s">
        <v>631</v>
      </c>
      <c r="JU63" s="219" t="s">
        <v>631</v>
      </c>
      <c r="JV63" s="219" t="s">
        <v>631</v>
      </c>
      <c r="JW63" s="205" t="s">
        <v>88</v>
      </c>
      <c r="JX63" s="205">
        <v>0</v>
      </c>
      <c r="JY63" s="205">
        <v>0</v>
      </c>
      <c r="JZ63" s="205">
        <v>0</v>
      </c>
      <c r="KA63" s="205">
        <v>0</v>
      </c>
      <c r="KB63" s="205">
        <v>0</v>
      </c>
      <c r="KC63" s="205" t="s">
        <v>88</v>
      </c>
      <c r="KD63" s="205" t="s">
        <v>88</v>
      </c>
      <c r="KE63" s="205" t="s">
        <v>88</v>
      </c>
      <c r="KF63" s="205" t="s">
        <v>88</v>
      </c>
      <c r="KG63" s="205" t="s">
        <v>88</v>
      </c>
      <c r="KH63" s="205" t="s">
        <v>88</v>
      </c>
      <c r="KI63" s="205">
        <v>0</v>
      </c>
      <c r="KJ63" s="205">
        <v>0</v>
      </c>
      <c r="KK63" s="205">
        <v>0</v>
      </c>
      <c r="KL63" s="205">
        <v>0</v>
      </c>
      <c r="KM63" s="205">
        <v>0</v>
      </c>
      <c r="KN63" s="205">
        <v>0</v>
      </c>
      <c r="KO63" s="205" t="s">
        <v>88</v>
      </c>
      <c r="KP63" s="205" t="s">
        <v>88</v>
      </c>
      <c r="KQ63" s="205" t="s">
        <v>88</v>
      </c>
      <c r="KR63" s="205" t="s">
        <v>88</v>
      </c>
      <c r="KS63" s="205" t="s">
        <v>88</v>
      </c>
      <c r="KT63" s="205" t="s">
        <v>88</v>
      </c>
      <c r="KU63" s="205" t="s">
        <v>88</v>
      </c>
      <c r="KV63" s="205">
        <v>0</v>
      </c>
      <c r="KW63" s="205">
        <v>0</v>
      </c>
      <c r="KX63">
        <v>0</v>
      </c>
      <c r="KY63" s="205">
        <v>0</v>
      </c>
      <c r="KZ63" s="205">
        <v>0</v>
      </c>
      <c r="LA63" s="205" t="s">
        <v>88</v>
      </c>
      <c r="LB63" s="205" t="s">
        <v>88</v>
      </c>
      <c r="LC63" s="205" t="s">
        <v>88</v>
      </c>
      <c r="LD63" s="205" t="s">
        <v>88</v>
      </c>
      <c r="LE63" s="205" t="s">
        <v>88</v>
      </c>
      <c r="LF63" s="205" t="s">
        <v>88</v>
      </c>
      <c r="LG63" s="205" t="s">
        <v>88</v>
      </c>
      <c r="LH63" s="219">
        <v>0</v>
      </c>
      <c r="LI63" s="219" t="s">
        <v>1353</v>
      </c>
      <c r="LJ63" s="219" t="s">
        <v>1407</v>
      </c>
      <c r="LK63" s="219">
        <v>0</v>
      </c>
      <c r="LL63" s="219">
        <v>0</v>
      </c>
      <c r="LM63" s="219">
        <v>0</v>
      </c>
      <c r="LN63" s="219">
        <v>0</v>
      </c>
      <c r="LO63" s="219">
        <v>0</v>
      </c>
      <c r="LP63" s="219">
        <v>0</v>
      </c>
      <c r="LQ63" s="219">
        <v>27832225000</v>
      </c>
      <c r="LR63" s="219">
        <v>0</v>
      </c>
      <c r="LS63" s="219">
        <v>0</v>
      </c>
      <c r="LT63" s="219">
        <v>0</v>
      </c>
      <c r="LU63" s="219">
        <v>0</v>
      </c>
      <c r="LV63" s="205">
        <v>0</v>
      </c>
      <c r="LW63" s="205">
        <v>0</v>
      </c>
      <c r="LX63" s="205">
        <v>0</v>
      </c>
      <c r="LY63" s="205">
        <v>0</v>
      </c>
      <c r="LZ63" s="205">
        <v>0</v>
      </c>
      <c r="MA63" s="205" t="s">
        <v>88</v>
      </c>
      <c r="MB63" s="205" t="s">
        <v>88</v>
      </c>
      <c r="MC63" s="205" t="s">
        <v>88</v>
      </c>
      <c r="MD63" s="205" t="s">
        <v>88</v>
      </c>
      <c r="ME63" s="205" t="s">
        <v>88</v>
      </c>
      <c r="MF63" s="205" t="s">
        <v>88</v>
      </c>
      <c r="MG63" s="205" t="s">
        <v>88</v>
      </c>
      <c r="MH63" s="205">
        <v>0</v>
      </c>
      <c r="MI63" s="205">
        <v>0</v>
      </c>
      <c r="MJ63">
        <v>0</v>
      </c>
      <c r="MK63" s="205">
        <v>0</v>
      </c>
      <c r="ML63" s="205">
        <v>0</v>
      </c>
      <c r="MM63" s="205">
        <v>0</v>
      </c>
      <c r="MN63" s="205">
        <v>0</v>
      </c>
      <c r="MO63" s="205">
        <v>0</v>
      </c>
      <c r="MP63" s="205">
        <v>0</v>
      </c>
      <c r="MQ63" s="205">
        <v>0</v>
      </c>
      <c r="MR63" s="205">
        <v>0</v>
      </c>
      <c r="MS63" s="205">
        <v>0</v>
      </c>
      <c r="MT63" s="205">
        <v>0</v>
      </c>
      <c r="MU63" s="205">
        <v>0</v>
      </c>
      <c r="MV63" s="205">
        <v>0</v>
      </c>
      <c r="MW63" s="205">
        <v>0</v>
      </c>
      <c r="MX63" s="205">
        <v>0</v>
      </c>
      <c r="MY63" s="205">
        <v>0</v>
      </c>
      <c r="MZ63" s="205">
        <v>0</v>
      </c>
      <c r="NA63" s="205">
        <v>0</v>
      </c>
      <c r="NB63" s="205">
        <v>0</v>
      </c>
      <c r="NC63" s="205">
        <v>0</v>
      </c>
      <c r="ND63" s="205">
        <v>0</v>
      </c>
      <c r="NE63" s="205">
        <v>0</v>
      </c>
      <c r="NF63" s="205">
        <v>0</v>
      </c>
      <c r="NG63" s="205">
        <v>0</v>
      </c>
      <c r="NH63" s="205">
        <v>0</v>
      </c>
      <c r="NI63" s="205">
        <v>0</v>
      </c>
      <c r="NJ63" s="205">
        <v>0</v>
      </c>
      <c r="NK63" s="205">
        <v>0</v>
      </c>
      <c r="NL63" s="205">
        <v>0</v>
      </c>
      <c r="NM63" s="205">
        <v>0</v>
      </c>
      <c r="NN63" s="205" t="s">
        <v>88</v>
      </c>
      <c r="NO63" s="205" t="s">
        <v>88</v>
      </c>
      <c r="NP63" s="205" t="s">
        <v>88</v>
      </c>
      <c r="NQ63" s="205" t="s">
        <v>88</v>
      </c>
      <c r="NR63" s="205" t="s">
        <v>88</v>
      </c>
      <c r="NS63" s="205" t="s">
        <v>88</v>
      </c>
      <c r="NT63" s="205" t="s">
        <v>88</v>
      </c>
      <c r="NU63" s="205">
        <v>0</v>
      </c>
      <c r="NV63" s="205">
        <v>0</v>
      </c>
      <c r="NW63" s="205">
        <v>0</v>
      </c>
      <c r="NX63" s="205">
        <v>0</v>
      </c>
      <c r="NY63" s="205">
        <v>0</v>
      </c>
      <c r="NZ63" s="205">
        <v>0</v>
      </c>
      <c r="OA63" s="205">
        <v>0</v>
      </c>
      <c r="OB63" s="205">
        <v>0</v>
      </c>
      <c r="OC63" s="205">
        <v>0</v>
      </c>
      <c r="OD63" s="205">
        <v>0</v>
      </c>
      <c r="OE63" s="205">
        <v>0</v>
      </c>
      <c r="OF63" s="205">
        <v>0</v>
      </c>
      <c r="OG63" s="205">
        <v>0</v>
      </c>
      <c r="OH63" s="205">
        <v>0</v>
      </c>
      <c r="OI63" s="205">
        <v>0</v>
      </c>
      <c r="OJ63" s="205">
        <v>0</v>
      </c>
      <c r="OK63" s="205">
        <v>0</v>
      </c>
      <c r="OL63" s="205">
        <v>0</v>
      </c>
      <c r="OM63" s="205">
        <v>0</v>
      </c>
      <c r="ON63" s="205">
        <v>0</v>
      </c>
      <c r="OO63" s="205">
        <v>0</v>
      </c>
      <c r="OP63" s="205">
        <v>0</v>
      </c>
      <c r="OQ63" s="205">
        <v>0</v>
      </c>
      <c r="OR63" s="205">
        <v>0</v>
      </c>
      <c r="OS63" s="205"/>
      <c r="OT63" s="217"/>
      <c r="OU63" s="205" t="s">
        <v>1389</v>
      </c>
      <c r="OV63" s="205">
        <v>100</v>
      </c>
      <c r="OW63" s="205">
        <v>0</v>
      </c>
      <c r="OX63" s="205">
        <v>0</v>
      </c>
      <c r="OY63" s="205">
        <v>0</v>
      </c>
      <c r="OZ63" s="205">
        <v>0</v>
      </c>
      <c r="PA63" s="205">
        <v>0</v>
      </c>
      <c r="PB63" s="205">
        <v>0</v>
      </c>
      <c r="PC63" s="205">
        <v>0</v>
      </c>
      <c r="PD63" s="205">
        <v>0</v>
      </c>
      <c r="PE63" s="205">
        <v>0</v>
      </c>
      <c r="PF63" s="205">
        <v>0</v>
      </c>
      <c r="PG63" s="205">
        <v>0</v>
      </c>
      <c r="PH63" s="205">
        <v>0</v>
      </c>
      <c r="PI63" s="205">
        <v>0</v>
      </c>
      <c r="PJ63" s="205">
        <v>0</v>
      </c>
      <c r="PK63" s="205">
        <v>0</v>
      </c>
      <c r="PL63" s="205">
        <v>0</v>
      </c>
      <c r="PM63" s="205">
        <v>0</v>
      </c>
      <c r="PN63" s="205">
        <v>0</v>
      </c>
      <c r="PO63" s="205">
        <v>0</v>
      </c>
      <c r="PP63" s="205">
        <v>0</v>
      </c>
      <c r="PQ63" s="205">
        <v>0</v>
      </c>
      <c r="PR63" s="205">
        <v>0</v>
      </c>
      <c r="PS63" s="205">
        <v>0</v>
      </c>
      <c r="PT63" s="205">
        <v>0</v>
      </c>
      <c r="PU63" s="205">
        <v>0</v>
      </c>
      <c r="PV63" s="205">
        <v>0</v>
      </c>
      <c r="PW63" s="219">
        <v>0</v>
      </c>
      <c r="PX63" s="219">
        <v>0</v>
      </c>
      <c r="PY63" s="205" t="s">
        <v>598</v>
      </c>
    </row>
    <row r="64" spans="1:441" ht="15.75" customHeight="1" x14ac:dyDescent="0.35">
      <c r="A64" s="205" t="s">
        <v>1408</v>
      </c>
      <c r="B64" s="205">
        <v>7871</v>
      </c>
      <c r="C64" s="205" t="s">
        <v>1409</v>
      </c>
      <c r="D64" s="215">
        <v>2020110010188</v>
      </c>
      <c r="E64" s="205" t="s">
        <v>563</v>
      </c>
      <c r="F64" s="205" t="s">
        <v>1324</v>
      </c>
      <c r="G64" s="205" t="s">
        <v>1325</v>
      </c>
      <c r="H64" s="205" t="s">
        <v>1326</v>
      </c>
      <c r="I64" s="205" t="s">
        <v>1391</v>
      </c>
      <c r="J64" s="205" t="s">
        <v>1328</v>
      </c>
      <c r="K64" s="205" t="s">
        <v>1329</v>
      </c>
      <c r="L64" t="s">
        <v>1330</v>
      </c>
      <c r="M64" t="s">
        <v>1331</v>
      </c>
      <c r="N64" s="205" t="s">
        <v>1329</v>
      </c>
      <c r="O64" t="s">
        <v>1330</v>
      </c>
      <c r="P64" t="s">
        <v>1331</v>
      </c>
      <c r="Q64" s="205" t="s">
        <v>1332</v>
      </c>
      <c r="R64" s="205" t="s">
        <v>1333</v>
      </c>
      <c r="S64" s="205" t="s">
        <v>1410</v>
      </c>
      <c r="T64" s="205" t="s">
        <v>1411</v>
      </c>
      <c r="U64" s="205"/>
      <c r="V64" s="205"/>
      <c r="W64" s="205"/>
      <c r="X64" s="205"/>
      <c r="Y64" s="205"/>
      <c r="Z64" s="205"/>
      <c r="AA64" s="205"/>
      <c r="AB64" s="205" t="s">
        <v>1412</v>
      </c>
      <c r="AC64" s="205" t="s">
        <v>1410</v>
      </c>
      <c r="AD64" s="205"/>
      <c r="AE64" s="205"/>
      <c r="AF64" s="205"/>
      <c r="AG64" t="s">
        <v>577</v>
      </c>
      <c r="AH64" t="s">
        <v>1337</v>
      </c>
      <c r="AI64" t="s">
        <v>1413</v>
      </c>
      <c r="AJ64" s="205">
        <v>0</v>
      </c>
      <c r="AK64" s="216">
        <v>44466</v>
      </c>
      <c r="AL64" s="205">
        <v>2</v>
      </c>
      <c r="AM64">
        <v>2024</v>
      </c>
      <c r="AN64" s="217" t="s">
        <v>1414</v>
      </c>
      <c r="AO64" s="205" t="s">
        <v>1415</v>
      </c>
      <c r="AP64" s="205">
        <v>2020</v>
      </c>
      <c r="AQ64" s="205">
        <v>2024</v>
      </c>
      <c r="AR64" s="205" t="s">
        <v>24</v>
      </c>
      <c r="AS64" s="205" t="s">
        <v>728</v>
      </c>
      <c r="AT64" s="205" t="s">
        <v>584</v>
      </c>
      <c r="AU64" s="205" t="s">
        <v>585</v>
      </c>
      <c r="AW64" t="s">
        <v>586</v>
      </c>
      <c r="AX64" s="205" t="s">
        <v>1416</v>
      </c>
      <c r="AY64" s="205"/>
      <c r="AZ64" s="205">
        <v>1</v>
      </c>
      <c r="BA64" s="205"/>
      <c r="BB64" s="217" t="s">
        <v>1417</v>
      </c>
      <c r="BC64" s="205" t="s">
        <v>1418</v>
      </c>
      <c r="BD64" s="205" t="s">
        <v>1419</v>
      </c>
      <c r="BE64" s="205" t="s">
        <v>1420</v>
      </c>
      <c r="BF64" t="s">
        <v>612</v>
      </c>
      <c r="BG64">
        <v>4</v>
      </c>
      <c r="BH64" s="209">
        <v>45204</v>
      </c>
      <c r="BI64" t="s">
        <v>1345</v>
      </c>
      <c r="BJ64" s="205" t="s">
        <v>199</v>
      </c>
      <c r="BK64" s="205">
        <v>100</v>
      </c>
      <c r="BL64" s="205">
        <v>100</v>
      </c>
      <c r="BM64" s="205">
        <v>100</v>
      </c>
      <c r="BN64" s="205">
        <v>100</v>
      </c>
      <c r="BO64" s="205">
        <v>100</v>
      </c>
      <c r="BP64" s="205">
        <v>100</v>
      </c>
      <c r="BQ64" s="205">
        <v>63983778507</v>
      </c>
      <c r="BR64" s="205">
        <v>6063449331</v>
      </c>
      <c r="BS64" s="205">
        <v>9394898913</v>
      </c>
      <c r="BT64" s="205">
        <v>16428215641</v>
      </c>
      <c r="BU64" s="205">
        <v>14410384622</v>
      </c>
      <c r="BV64" s="205">
        <v>17686830000</v>
      </c>
      <c r="BW64" s="205">
        <v>100</v>
      </c>
      <c r="BX64" s="205">
        <v>100</v>
      </c>
      <c r="BY64" s="205">
        <v>100</v>
      </c>
      <c r="BZ64" s="205">
        <v>100</v>
      </c>
      <c r="CA64" s="205">
        <v>100</v>
      </c>
      <c r="CB64" s="205">
        <v>100</v>
      </c>
      <c r="CC64" s="205">
        <v>100</v>
      </c>
      <c r="CD64" s="205">
        <v>100</v>
      </c>
      <c r="CE64">
        <v>100</v>
      </c>
      <c r="CF64" s="205">
        <v>5983011963</v>
      </c>
      <c r="CG64" s="205">
        <v>4429568836</v>
      </c>
      <c r="CH64" s="205">
        <v>9388090217</v>
      </c>
      <c r="CI64" s="205">
        <v>7664010308</v>
      </c>
      <c r="CJ64" s="205">
        <v>16420566205</v>
      </c>
      <c r="CK64" s="205">
        <v>13790742445</v>
      </c>
      <c r="CL64" s="205">
        <v>14229388350</v>
      </c>
      <c r="CM64" s="205">
        <v>9644392965</v>
      </c>
      <c r="CN64" s="205">
        <v>100</v>
      </c>
      <c r="CO64" s="205">
        <v>100</v>
      </c>
      <c r="CP64" s="205">
        <v>100</v>
      </c>
      <c r="CQ64" s="205">
        <v>100</v>
      </c>
      <c r="CR64" t="s">
        <v>613</v>
      </c>
      <c r="CS64" s="205" t="s">
        <v>24</v>
      </c>
      <c r="CT64" s="205">
        <v>100</v>
      </c>
      <c r="CU64" s="205">
        <v>100</v>
      </c>
      <c r="CV64" s="205">
        <v>100</v>
      </c>
      <c r="CW64" s="205">
        <v>100</v>
      </c>
      <c r="CX64" s="205">
        <v>100</v>
      </c>
      <c r="CY64" s="205">
        <v>0</v>
      </c>
      <c r="CZ64" s="205">
        <v>0</v>
      </c>
      <c r="DA64" s="205">
        <v>0</v>
      </c>
      <c r="DB64" s="205">
        <v>0</v>
      </c>
      <c r="DC64" s="205">
        <v>0</v>
      </c>
      <c r="DD64" s="205">
        <v>0</v>
      </c>
      <c r="DE64" s="205">
        <v>0</v>
      </c>
      <c r="DF64">
        <v>100</v>
      </c>
      <c r="DG64">
        <v>100</v>
      </c>
      <c r="DH64">
        <v>100</v>
      </c>
      <c r="DI64">
        <v>100</v>
      </c>
      <c r="DJ64" s="205">
        <v>0</v>
      </c>
      <c r="DK64" s="205">
        <v>0</v>
      </c>
      <c r="DL64" s="205">
        <v>0</v>
      </c>
      <c r="DM64" s="205">
        <v>0</v>
      </c>
      <c r="DN64" s="205">
        <v>0</v>
      </c>
      <c r="DO64" s="205">
        <v>0</v>
      </c>
      <c r="DP64" s="205">
        <v>0</v>
      </c>
      <c r="DQ64" s="205">
        <v>0</v>
      </c>
      <c r="DR64" s="205">
        <v>0</v>
      </c>
      <c r="DS64" s="205">
        <v>0</v>
      </c>
      <c r="DT64" s="205">
        <v>0</v>
      </c>
      <c r="DU64" s="205">
        <v>0</v>
      </c>
      <c r="DV64" s="205" t="s">
        <v>88</v>
      </c>
      <c r="DW64" s="205">
        <v>0</v>
      </c>
      <c r="DX64" s="205">
        <v>0</v>
      </c>
      <c r="DY64" s="205">
        <v>0</v>
      </c>
      <c r="DZ64" s="205">
        <v>0</v>
      </c>
      <c r="EA64" s="205">
        <v>0</v>
      </c>
      <c r="EB64" s="205">
        <v>0</v>
      </c>
      <c r="EC64" s="205">
        <v>0</v>
      </c>
      <c r="ED64" s="205">
        <v>0</v>
      </c>
      <c r="EE64" s="205">
        <v>0</v>
      </c>
      <c r="EF64" s="205">
        <v>0</v>
      </c>
      <c r="EG64" s="205">
        <v>0</v>
      </c>
      <c r="EH64" s="205">
        <v>0</v>
      </c>
      <c r="EI64" s="205">
        <v>0</v>
      </c>
      <c r="EJ64" s="205" t="s">
        <v>88</v>
      </c>
      <c r="EK64" s="205" t="s">
        <v>1421</v>
      </c>
      <c r="EL64" s="205" t="s">
        <v>1421</v>
      </c>
      <c r="EM64" s="205" t="s">
        <v>1421</v>
      </c>
      <c r="EN64" s="205" t="s">
        <v>1422</v>
      </c>
      <c r="EO64" s="205" t="s">
        <v>1423</v>
      </c>
      <c r="EP64" s="205">
        <v>0</v>
      </c>
      <c r="EQ64" s="205">
        <v>0</v>
      </c>
      <c r="ER64" s="205">
        <v>0</v>
      </c>
      <c r="ES64" s="205">
        <v>0</v>
      </c>
      <c r="ET64" s="205">
        <v>0</v>
      </c>
      <c r="EU64" s="205">
        <v>0</v>
      </c>
      <c r="EV64" s="205">
        <v>0</v>
      </c>
      <c r="EW64" s="205">
        <v>0</v>
      </c>
      <c r="EX64" s="205">
        <v>0</v>
      </c>
      <c r="EY64" s="205">
        <v>0</v>
      </c>
      <c r="EZ64" s="205">
        <v>0</v>
      </c>
      <c r="FA64" s="205">
        <v>0</v>
      </c>
      <c r="FB64" s="205">
        <v>0</v>
      </c>
      <c r="FC64" s="205">
        <v>0</v>
      </c>
      <c r="FD64" s="205">
        <v>0</v>
      </c>
      <c r="FE64" s="205">
        <v>0</v>
      </c>
      <c r="FF64" s="205">
        <v>0</v>
      </c>
      <c r="FG64" s="205">
        <v>0</v>
      </c>
      <c r="FH64" s="205">
        <v>0</v>
      </c>
      <c r="FI64" s="205">
        <v>17686830000</v>
      </c>
      <c r="FJ64" s="205">
        <v>17686830000</v>
      </c>
      <c r="FK64" s="205">
        <v>17686830000</v>
      </c>
      <c r="FL64" s="205">
        <v>17686830000</v>
      </c>
      <c r="FM64" s="205">
        <v>17686830000</v>
      </c>
      <c r="FN64" s="205">
        <v>0</v>
      </c>
      <c r="FO64" s="205">
        <v>0</v>
      </c>
      <c r="FP64" s="205">
        <v>0</v>
      </c>
      <c r="FQ64" s="205">
        <v>0</v>
      </c>
      <c r="FR64" s="205">
        <v>0</v>
      </c>
      <c r="FS64" s="205">
        <v>0</v>
      </c>
      <c r="FT64" s="205">
        <v>0</v>
      </c>
      <c r="FU64" s="205">
        <v>17686830000</v>
      </c>
      <c r="FV64" s="205">
        <v>17686830000</v>
      </c>
      <c r="FW64" s="205">
        <v>17686830000</v>
      </c>
      <c r="FX64" s="205">
        <v>17686830000</v>
      </c>
      <c r="FY64" s="205">
        <v>17686830000</v>
      </c>
      <c r="FZ64" s="205">
        <v>17686830000</v>
      </c>
      <c r="GA64" s="205">
        <v>0</v>
      </c>
      <c r="GB64" s="205">
        <v>0</v>
      </c>
      <c r="GC64" s="205">
        <v>0</v>
      </c>
      <c r="GD64" s="205">
        <v>0</v>
      </c>
      <c r="GE64" s="205">
        <v>0</v>
      </c>
      <c r="GF64" s="205">
        <v>0</v>
      </c>
      <c r="GG64" s="205">
        <v>0</v>
      </c>
      <c r="GH64" s="205">
        <v>17686830000</v>
      </c>
      <c r="GI64" s="205">
        <v>0</v>
      </c>
      <c r="GJ64" s="205">
        <v>0</v>
      </c>
      <c r="GK64" s="205">
        <v>0</v>
      </c>
      <c r="GL64" s="205">
        <v>0</v>
      </c>
      <c r="GM64" s="205">
        <v>0</v>
      </c>
      <c r="GN64" s="205">
        <v>0</v>
      </c>
      <c r="GO64" s="205">
        <v>0</v>
      </c>
      <c r="GP64" s="205">
        <v>0</v>
      </c>
      <c r="GQ64" s="205">
        <v>0</v>
      </c>
      <c r="GR64" s="205">
        <v>0</v>
      </c>
      <c r="GS64" s="205">
        <v>0</v>
      </c>
      <c r="GT64" s="205">
        <v>0</v>
      </c>
      <c r="GU64" s="205">
        <v>0</v>
      </c>
      <c r="GV64" s="205">
        <v>0</v>
      </c>
      <c r="GW64" s="205">
        <v>0</v>
      </c>
      <c r="GX64" s="205">
        <v>0</v>
      </c>
      <c r="GY64" s="205">
        <v>0</v>
      </c>
      <c r="GZ64" s="205">
        <v>0</v>
      </c>
      <c r="HA64" s="205">
        <v>0</v>
      </c>
      <c r="HB64" s="205">
        <v>0</v>
      </c>
      <c r="HC64" s="205">
        <v>0</v>
      </c>
      <c r="HD64" s="205">
        <v>0</v>
      </c>
      <c r="HE64" s="205">
        <v>0</v>
      </c>
      <c r="HF64" s="205">
        <v>0</v>
      </c>
      <c r="HG64" s="205">
        <v>0</v>
      </c>
      <c r="HH64" s="205">
        <v>0</v>
      </c>
      <c r="HI64" s="205">
        <v>0</v>
      </c>
      <c r="HJ64" s="205">
        <v>0</v>
      </c>
      <c r="HK64" s="205">
        <v>0</v>
      </c>
      <c r="HL64" s="205">
        <v>0</v>
      </c>
      <c r="HM64" s="205">
        <v>0</v>
      </c>
      <c r="HN64" s="205">
        <v>0</v>
      </c>
      <c r="HO64" s="205">
        <v>0</v>
      </c>
      <c r="HP64" s="205">
        <v>0</v>
      </c>
      <c r="HQ64" s="205">
        <v>0</v>
      </c>
      <c r="HR64" s="205">
        <v>0</v>
      </c>
      <c r="HS64" s="205">
        <v>0</v>
      </c>
      <c r="HT64" s="205">
        <v>0</v>
      </c>
      <c r="HU64" s="205">
        <v>0</v>
      </c>
      <c r="HV64" s="205">
        <v>0</v>
      </c>
      <c r="HW64" s="205">
        <v>0</v>
      </c>
      <c r="HX64" s="205">
        <v>0</v>
      </c>
      <c r="HY64" s="205">
        <v>0</v>
      </c>
      <c r="HZ64" s="205">
        <v>0</v>
      </c>
      <c r="IA64" s="205">
        <v>0</v>
      </c>
      <c r="IB64" s="205">
        <v>0</v>
      </c>
      <c r="IC64" s="205">
        <v>0</v>
      </c>
      <c r="ID64" s="205">
        <v>0</v>
      </c>
      <c r="IE64" s="205">
        <v>0</v>
      </c>
      <c r="IF64" s="205">
        <v>0</v>
      </c>
      <c r="IG64" s="205">
        <v>0</v>
      </c>
      <c r="IH64" s="205">
        <v>0</v>
      </c>
      <c r="II64" s="205" t="s">
        <v>88</v>
      </c>
      <c r="IJ64" s="205" t="s">
        <v>88</v>
      </c>
      <c r="IK64" s="205" t="s">
        <v>88</v>
      </c>
      <c r="IL64" s="205" t="s">
        <v>88</v>
      </c>
      <c r="IM64" s="205" t="s">
        <v>88</v>
      </c>
      <c r="IN64" s="205" t="s">
        <v>88</v>
      </c>
      <c r="IO64" s="205" t="s">
        <v>88</v>
      </c>
      <c r="IP64" s="205" t="s">
        <v>88</v>
      </c>
      <c r="IQ64" s="205" t="s">
        <v>88</v>
      </c>
      <c r="IR64" s="205" t="s">
        <v>88</v>
      </c>
      <c r="IS64" s="205" t="s">
        <v>88</v>
      </c>
      <c r="IT64" s="205" t="s">
        <v>88</v>
      </c>
      <c r="IU64" s="205" t="s">
        <v>88</v>
      </c>
      <c r="IV64" s="205" t="s">
        <v>88</v>
      </c>
      <c r="IW64" s="205" t="s">
        <v>88</v>
      </c>
      <c r="IX64" s="205">
        <v>0</v>
      </c>
      <c r="IY64" s="205">
        <v>0</v>
      </c>
      <c r="IZ64" s="205">
        <v>0</v>
      </c>
      <c r="JA64" s="205">
        <v>0</v>
      </c>
      <c r="JB64" s="205">
        <v>0</v>
      </c>
      <c r="JC64" s="205">
        <v>0</v>
      </c>
      <c r="JD64" s="205">
        <v>0</v>
      </c>
      <c r="JE64" s="205">
        <v>0</v>
      </c>
      <c r="JF64" s="205">
        <v>0</v>
      </c>
      <c r="JG64" s="205">
        <v>0</v>
      </c>
      <c r="JH64" s="205">
        <v>0</v>
      </c>
      <c r="JI64" s="205">
        <v>0</v>
      </c>
      <c r="JJ64" s="219">
        <v>0</v>
      </c>
      <c r="JK64" s="219">
        <v>0</v>
      </c>
      <c r="JL64" s="219">
        <v>0</v>
      </c>
      <c r="JM64" s="219">
        <v>0</v>
      </c>
      <c r="JN64" s="219">
        <v>0</v>
      </c>
      <c r="JO64" s="219">
        <v>0</v>
      </c>
      <c r="JP64" s="219" t="s">
        <v>631</v>
      </c>
      <c r="JQ64" s="219" t="s">
        <v>631</v>
      </c>
      <c r="JR64" s="219" t="s">
        <v>631</v>
      </c>
      <c r="JS64" s="219" t="s">
        <v>631</v>
      </c>
      <c r="JT64" s="219" t="s">
        <v>631</v>
      </c>
      <c r="JU64" s="219" t="s">
        <v>631</v>
      </c>
      <c r="JV64" s="219" t="s">
        <v>631</v>
      </c>
      <c r="JW64" s="205" t="s">
        <v>88</v>
      </c>
      <c r="JX64" s="205" t="s">
        <v>595</v>
      </c>
      <c r="JY64" s="205" t="s">
        <v>595</v>
      </c>
      <c r="JZ64" s="205" t="s">
        <v>595</v>
      </c>
      <c r="KA64" s="205" t="s">
        <v>595</v>
      </c>
      <c r="KB64" s="205" t="s">
        <v>595</v>
      </c>
      <c r="KC64" s="205" t="s">
        <v>88</v>
      </c>
      <c r="KD64" s="205" t="s">
        <v>88</v>
      </c>
      <c r="KE64" s="205" t="s">
        <v>88</v>
      </c>
      <c r="KF64" s="205" t="s">
        <v>88</v>
      </c>
      <c r="KG64" s="205" t="s">
        <v>88</v>
      </c>
      <c r="KH64" s="205" t="s">
        <v>88</v>
      </c>
      <c r="KI64" s="205" t="s">
        <v>595</v>
      </c>
      <c r="KJ64" s="205" t="s">
        <v>595</v>
      </c>
      <c r="KK64" s="205" t="s">
        <v>88</v>
      </c>
      <c r="KL64" s="205" t="s">
        <v>88</v>
      </c>
      <c r="KM64" s="205" t="s">
        <v>88</v>
      </c>
      <c r="KN64" s="205" t="s">
        <v>88</v>
      </c>
      <c r="KO64" s="205" t="s">
        <v>88</v>
      </c>
      <c r="KP64" s="205" t="s">
        <v>88</v>
      </c>
      <c r="KQ64" s="205" t="s">
        <v>88</v>
      </c>
      <c r="KR64" s="205" t="s">
        <v>88</v>
      </c>
      <c r="KS64" s="205" t="s">
        <v>88</v>
      </c>
      <c r="KT64" s="205" t="s">
        <v>88</v>
      </c>
      <c r="KU64" s="205" t="s">
        <v>88</v>
      </c>
      <c r="KV64" s="205" t="s">
        <v>595</v>
      </c>
      <c r="KW64" s="205" t="s">
        <v>595</v>
      </c>
      <c r="KX64" t="s">
        <v>595</v>
      </c>
      <c r="KY64" s="205" t="s">
        <v>595</v>
      </c>
      <c r="KZ64" s="205" t="s">
        <v>595</v>
      </c>
      <c r="LA64" s="205" t="s">
        <v>88</v>
      </c>
      <c r="LB64" s="205" t="s">
        <v>88</v>
      </c>
      <c r="LC64" s="205" t="s">
        <v>88</v>
      </c>
      <c r="LD64" s="205" t="s">
        <v>88</v>
      </c>
      <c r="LE64" s="205" t="s">
        <v>88</v>
      </c>
      <c r="LF64" s="205" t="s">
        <v>88</v>
      </c>
      <c r="LG64" s="205" t="s">
        <v>88</v>
      </c>
      <c r="LH64" s="219" t="s">
        <v>595</v>
      </c>
      <c r="LI64" s="219" t="s">
        <v>1353</v>
      </c>
      <c r="LJ64" s="219" t="s">
        <v>1407</v>
      </c>
      <c r="LK64" s="219">
        <v>0</v>
      </c>
      <c r="LL64" s="219">
        <v>0</v>
      </c>
      <c r="LM64" s="219" t="s">
        <v>88</v>
      </c>
      <c r="LN64" s="219" t="s">
        <v>88</v>
      </c>
      <c r="LO64" s="219">
        <v>0</v>
      </c>
      <c r="LP64" s="219">
        <v>0</v>
      </c>
      <c r="LQ64" s="219">
        <v>27832225000</v>
      </c>
      <c r="LR64" s="219">
        <v>0</v>
      </c>
      <c r="LS64" s="219">
        <v>0</v>
      </c>
      <c r="LT64" s="219">
        <v>0</v>
      </c>
      <c r="LU64" s="219">
        <v>0</v>
      </c>
      <c r="LV64" s="205" t="s">
        <v>595</v>
      </c>
      <c r="LW64" s="205" t="s">
        <v>595</v>
      </c>
      <c r="LX64" s="205" t="s">
        <v>595</v>
      </c>
      <c r="LY64" s="205" t="s">
        <v>595</v>
      </c>
      <c r="LZ64" s="205" t="s">
        <v>595</v>
      </c>
      <c r="MA64" s="205" t="s">
        <v>88</v>
      </c>
      <c r="MB64" s="205" t="s">
        <v>88</v>
      </c>
      <c r="MC64" s="205" t="s">
        <v>88</v>
      </c>
      <c r="MD64" s="205" t="s">
        <v>88</v>
      </c>
      <c r="ME64" s="205" t="s">
        <v>88</v>
      </c>
      <c r="MF64" s="205" t="s">
        <v>88</v>
      </c>
      <c r="MG64" s="205" t="s">
        <v>88</v>
      </c>
      <c r="MH64" s="205" t="s">
        <v>595</v>
      </c>
      <c r="MI64" s="205" t="s">
        <v>595</v>
      </c>
      <c r="MJ64" t="s">
        <v>595</v>
      </c>
      <c r="MK64" s="205">
        <v>0</v>
      </c>
      <c r="ML64" s="205">
        <v>0</v>
      </c>
      <c r="MM64" s="205">
        <v>0</v>
      </c>
      <c r="MN64" s="205">
        <v>0</v>
      </c>
      <c r="MO64" s="205">
        <v>0</v>
      </c>
      <c r="MP64" s="205">
        <v>0</v>
      </c>
      <c r="MQ64" s="205">
        <v>0</v>
      </c>
      <c r="MR64" s="205">
        <v>0</v>
      </c>
      <c r="MS64" s="205">
        <v>0</v>
      </c>
      <c r="MT64" s="205">
        <v>0</v>
      </c>
      <c r="MU64" s="205">
        <v>0</v>
      </c>
      <c r="MV64" s="205">
        <v>0</v>
      </c>
      <c r="MW64" s="205">
        <v>0</v>
      </c>
      <c r="MX64" s="205">
        <v>0</v>
      </c>
      <c r="MY64" s="205">
        <v>0</v>
      </c>
      <c r="MZ64" s="205">
        <v>0</v>
      </c>
      <c r="NA64" s="205">
        <v>0</v>
      </c>
      <c r="NB64" s="205">
        <v>0</v>
      </c>
      <c r="NC64" s="205">
        <v>0</v>
      </c>
      <c r="ND64" s="205">
        <v>0</v>
      </c>
      <c r="NE64" s="205">
        <v>0</v>
      </c>
      <c r="NF64" s="205">
        <v>0</v>
      </c>
      <c r="NG64" s="205">
        <v>0</v>
      </c>
      <c r="NH64" s="205">
        <v>0</v>
      </c>
      <c r="NI64" s="205" t="s">
        <v>595</v>
      </c>
      <c r="NJ64" s="205" t="s">
        <v>595</v>
      </c>
      <c r="NK64" s="205" t="s">
        <v>595</v>
      </c>
      <c r="NL64" s="205" t="s">
        <v>595</v>
      </c>
      <c r="NM64" s="205" t="s">
        <v>595</v>
      </c>
      <c r="NN64" s="205" t="s">
        <v>88</v>
      </c>
      <c r="NO64" s="205" t="s">
        <v>88</v>
      </c>
      <c r="NP64" s="205" t="s">
        <v>88</v>
      </c>
      <c r="NQ64" s="205" t="s">
        <v>88</v>
      </c>
      <c r="NR64" s="205" t="s">
        <v>88</v>
      </c>
      <c r="NS64" s="205" t="s">
        <v>88</v>
      </c>
      <c r="NT64" s="205" t="s">
        <v>88</v>
      </c>
      <c r="NU64" s="205">
        <v>0</v>
      </c>
      <c r="NV64" s="205">
        <v>0</v>
      </c>
      <c r="NW64" s="205">
        <v>0</v>
      </c>
      <c r="NX64" s="205">
        <v>0</v>
      </c>
      <c r="NY64" s="205">
        <v>0</v>
      </c>
      <c r="NZ64" s="205">
        <v>0</v>
      </c>
      <c r="OA64" s="205">
        <v>0</v>
      </c>
      <c r="OB64" s="205">
        <v>0</v>
      </c>
      <c r="OC64" s="205">
        <v>0</v>
      </c>
      <c r="OD64" s="205">
        <v>0</v>
      </c>
      <c r="OE64" s="205">
        <v>0</v>
      </c>
      <c r="OF64" s="205">
        <v>0</v>
      </c>
      <c r="OG64" s="205">
        <v>0</v>
      </c>
      <c r="OH64" s="205">
        <v>0</v>
      </c>
      <c r="OI64" s="205">
        <v>0</v>
      </c>
      <c r="OJ64" s="205">
        <v>0</v>
      </c>
      <c r="OK64" s="205">
        <v>0</v>
      </c>
      <c r="OL64" s="205">
        <v>0</v>
      </c>
      <c r="OM64" s="205">
        <v>0</v>
      </c>
      <c r="ON64" s="205">
        <v>0</v>
      </c>
      <c r="OO64" s="205">
        <v>0</v>
      </c>
      <c r="OP64" s="205">
        <v>0</v>
      </c>
      <c r="OQ64" s="205">
        <v>0</v>
      </c>
      <c r="OR64" s="205">
        <v>0</v>
      </c>
      <c r="OS64" s="205"/>
      <c r="OT64" s="217"/>
      <c r="OU64" s="205" t="s">
        <v>1408</v>
      </c>
      <c r="OV64" s="205">
        <v>100</v>
      </c>
      <c r="OW64" s="205">
        <v>0</v>
      </c>
      <c r="OX64" s="205">
        <v>0</v>
      </c>
      <c r="OY64" s="205">
        <v>0</v>
      </c>
      <c r="OZ64" s="205">
        <v>0</v>
      </c>
      <c r="PA64" s="205">
        <v>0</v>
      </c>
      <c r="PB64" s="205">
        <v>0</v>
      </c>
      <c r="PC64" s="205">
        <v>0</v>
      </c>
      <c r="PD64" s="205">
        <v>0</v>
      </c>
      <c r="PE64" s="205">
        <v>0</v>
      </c>
      <c r="PF64" s="205">
        <v>0</v>
      </c>
      <c r="PG64" s="205">
        <v>0</v>
      </c>
      <c r="PH64" s="205">
        <v>0</v>
      </c>
      <c r="PI64" s="205">
        <v>0</v>
      </c>
      <c r="PJ64" s="205">
        <v>0</v>
      </c>
      <c r="PK64" s="205">
        <v>0</v>
      </c>
      <c r="PL64" s="205">
        <v>0</v>
      </c>
      <c r="PM64" s="205">
        <v>0</v>
      </c>
      <c r="PN64" s="205">
        <v>0</v>
      </c>
      <c r="PO64" s="205">
        <v>0</v>
      </c>
      <c r="PP64" s="205">
        <v>0</v>
      </c>
      <c r="PQ64" s="205">
        <v>0</v>
      </c>
      <c r="PR64" s="205">
        <v>0</v>
      </c>
      <c r="PS64" s="205">
        <v>0</v>
      </c>
      <c r="PT64" s="205">
        <v>0</v>
      </c>
      <c r="PU64" s="205">
        <v>0</v>
      </c>
      <c r="PV64" s="205">
        <v>0</v>
      </c>
      <c r="PW64" s="219">
        <v>0</v>
      </c>
      <c r="PX64" s="219">
        <v>0</v>
      </c>
      <c r="PY64" s="205" t="s">
        <v>598</v>
      </c>
    </row>
    <row r="65" spans="1:441" ht="15.75" customHeight="1" x14ac:dyDescent="0.35">
      <c r="A65" s="205" t="s">
        <v>1424</v>
      </c>
      <c r="B65" s="205">
        <v>7871</v>
      </c>
      <c r="C65" s="205" t="s">
        <v>1425</v>
      </c>
      <c r="D65" s="215">
        <v>2020110010188</v>
      </c>
      <c r="E65" s="205" t="s">
        <v>563</v>
      </c>
      <c r="F65" s="205" t="s">
        <v>1324</v>
      </c>
      <c r="G65" s="205" t="s">
        <v>1325</v>
      </c>
      <c r="H65" s="205" t="s">
        <v>1326</v>
      </c>
      <c r="I65" s="205" t="s">
        <v>1391</v>
      </c>
      <c r="J65" s="205" t="s">
        <v>1328</v>
      </c>
      <c r="K65" s="205" t="s">
        <v>1329</v>
      </c>
      <c r="L65" t="s">
        <v>1330</v>
      </c>
      <c r="M65" t="s">
        <v>1331</v>
      </c>
      <c r="N65" s="205" t="s">
        <v>1329</v>
      </c>
      <c r="O65" t="s">
        <v>1330</v>
      </c>
      <c r="P65" t="s">
        <v>1331</v>
      </c>
      <c r="Q65" s="205" t="s">
        <v>1332</v>
      </c>
      <c r="R65" s="205" t="s">
        <v>1333</v>
      </c>
      <c r="S65" s="205" t="s">
        <v>1426</v>
      </c>
      <c r="T65" s="205" t="s">
        <v>1427</v>
      </c>
      <c r="U65" s="205"/>
      <c r="V65" s="205"/>
      <c r="W65" s="205"/>
      <c r="X65" s="205"/>
      <c r="Y65" s="205"/>
      <c r="Z65" s="205"/>
      <c r="AA65" s="205"/>
      <c r="AB65" s="205"/>
      <c r="AC65" s="205" t="s">
        <v>1426</v>
      </c>
      <c r="AD65" s="205"/>
      <c r="AE65" s="205"/>
      <c r="AF65" s="205"/>
      <c r="AG65" t="s">
        <v>577</v>
      </c>
      <c r="AH65" t="s">
        <v>1337</v>
      </c>
      <c r="AI65" t="s">
        <v>1428</v>
      </c>
      <c r="AJ65" s="205">
        <v>0</v>
      </c>
      <c r="AK65" s="216">
        <v>44466</v>
      </c>
      <c r="AL65" s="205">
        <v>2</v>
      </c>
      <c r="AM65">
        <v>2024</v>
      </c>
      <c r="AN65" s="217" t="s">
        <v>1429</v>
      </c>
      <c r="AO65" s="217" t="s">
        <v>1430</v>
      </c>
      <c r="AP65" s="205">
        <v>2020</v>
      </c>
      <c r="AQ65" s="205">
        <v>2024</v>
      </c>
      <c r="AR65" s="205" t="s">
        <v>24</v>
      </c>
      <c r="AS65" s="205" t="s">
        <v>583</v>
      </c>
      <c r="AT65" s="205" t="s">
        <v>584</v>
      </c>
      <c r="AU65" s="205" t="s">
        <v>585</v>
      </c>
      <c r="AW65" t="s">
        <v>586</v>
      </c>
      <c r="AX65" s="205" t="s">
        <v>1416</v>
      </c>
      <c r="AY65" s="205"/>
      <c r="AZ65" s="205">
        <v>1</v>
      </c>
      <c r="BA65" s="205"/>
      <c r="BB65" s="205" t="s">
        <v>1431</v>
      </c>
      <c r="BC65" s="205" t="s">
        <v>1432</v>
      </c>
      <c r="BD65" s="205" t="s">
        <v>1433</v>
      </c>
      <c r="BE65" s="205" t="s">
        <v>1434</v>
      </c>
      <c r="BF65" s="205" t="s">
        <v>612</v>
      </c>
      <c r="BG65">
        <v>4</v>
      </c>
      <c r="BH65" s="209">
        <v>45204</v>
      </c>
      <c r="BI65" t="s">
        <v>1345</v>
      </c>
      <c r="BJ65" s="205" t="s">
        <v>199</v>
      </c>
      <c r="BK65" s="205">
        <v>100</v>
      </c>
      <c r="BL65" s="205">
        <v>100</v>
      </c>
      <c r="BM65" s="205">
        <v>100</v>
      </c>
      <c r="BN65" s="205">
        <v>100</v>
      </c>
      <c r="BO65" s="205">
        <v>100</v>
      </c>
      <c r="BP65" s="205">
        <v>100</v>
      </c>
      <c r="BQ65" s="205">
        <v>2862600030</v>
      </c>
      <c r="BR65" s="205">
        <v>334173018</v>
      </c>
      <c r="BS65" s="205">
        <v>795622254</v>
      </c>
      <c r="BT65" s="205">
        <v>810056643</v>
      </c>
      <c r="BU65" s="205">
        <v>440820115</v>
      </c>
      <c r="BV65" s="205">
        <v>481928000</v>
      </c>
      <c r="BW65" s="205">
        <v>100</v>
      </c>
      <c r="BX65" s="205">
        <v>100</v>
      </c>
      <c r="BY65" s="205">
        <v>100</v>
      </c>
      <c r="BZ65" s="205">
        <v>100</v>
      </c>
      <c r="CA65" s="205">
        <v>100</v>
      </c>
      <c r="CB65" s="205">
        <v>100</v>
      </c>
      <c r="CC65" s="205">
        <v>99.999999999999986</v>
      </c>
      <c r="CD65" s="205">
        <v>100</v>
      </c>
      <c r="CE65">
        <v>100</v>
      </c>
      <c r="CF65" s="205">
        <v>334173018</v>
      </c>
      <c r="CG65" s="205">
        <v>281510760</v>
      </c>
      <c r="CH65" s="205">
        <v>791181274</v>
      </c>
      <c r="CI65" s="205">
        <v>773787446</v>
      </c>
      <c r="CJ65" s="205">
        <v>810055434</v>
      </c>
      <c r="CK65" s="205">
        <v>788828616</v>
      </c>
      <c r="CL65" s="205">
        <v>420095316</v>
      </c>
      <c r="CM65" s="205">
        <v>339549730</v>
      </c>
      <c r="CN65" s="205">
        <v>100</v>
      </c>
      <c r="CO65" s="205">
        <v>100</v>
      </c>
      <c r="CP65" s="205">
        <v>99.999999999999986</v>
      </c>
      <c r="CQ65" s="205">
        <v>100</v>
      </c>
      <c r="CR65" t="s">
        <v>613</v>
      </c>
      <c r="CS65" s="205" t="s">
        <v>24</v>
      </c>
      <c r="CT65" s="205">
        <v>0</v>
      </c>
      <c r="CU65" s="205">
        <v>0</v>
      </c>
      <c r="CV65" s="205">
        <v>100</v>
      </c>
      <c r="CW65" s="205">
        <v>0</v>
      </c>
      <c r="CX65" s="205">
        <v>100</v>
      </c>
      <c r="CY65" s="205">
        <v>0</v>
      </c>
      <c r="CZ65" s="205">
        <v>0</v>
      </c>
      <c r="DA65" s="205">
        <v>0</v>
      </c>
      <c r="DB65" s="205">
        <v>0</v>
      </c>
      <c r="DC65" s="205">
        <v>0</v>
      </c>
      <c r="DD65" s="205">
        <v>0</v>
      </c>
      <c r="DE65" s="205">
        <v>0</v>
      </c>
      <c r="DF65">
        <v>100</v>
      </c>
      <c r="DG65">
        <v>100</v>
      </c>
      <c r="DH65">
        <v>100</v>
      </c>
      <c r="DI65">
        <v>100</v>
      </c>
      <c r="DJ65" s="205">
        <v>0</v>
      </c>
      <c r="DK65" s="205">
        <v>0</v>
      </c>
      <c r="DL65" s="205">
        <v>37.5</v>
      </c>
      <c r="DM65" s="205">
        <v>0</v>
      </c>
      <c r="DN65" s="205">
        <v>62.5</v>
      </c>
      <c r="DO65" s="205">
        <v>0</v>
      </c>
      <c r="DP65" s="205">
        <v>0</v>
      </c>
      <c r="DQ65" s="205">
        <v>0</v>
      </c>
      <c r="DR65" s="205">
        <v>0</v>
      </c>
      <c r="DS65" s="205">
        <v>0</v>
      </c>
      <c r="DT65" s="205">
        <v>0</v>
      </c>
      <c r="DU65" s="205">
        <v>0</v>
      </c>
      <c r="DV65" s="205" t="s">
        <v>88</v>
      </c>
      <c r="DW65" s="205">
        <v>0</v>
      </c>
      <c r="DX65" s="205">
        <v>0</v>
      </c>
      <c r="DY65" s="205">
        <v>0</v>
      </c>
      <c r="DZ65" s="205">
        <v>0</v>
      </c>
      <c r="EA65" s="205">
        <v>0</v>
      </c>
      <c r="EB65" s="205">
        <v>0</v>
      </c>
      <c r="EC65" s="205">
        <v>0</v>
      </c>
      <c r="ED65" s="205">
        <v>0</v>
      </c>
      <c r="EE65" s="205">
        <v>0</v>
      </c>
      <c r="EF65" s="205">
        <v>0</v>
      </c>
      <c r="EG65" s="205">
        <v>0</v>
      </c>
      <c r="EH65" s="205">
        <v>0</v>
      </c>
      <c r="EI65" s="205">
        <v>0</v>
      </c>
      <c r="EJ65" s="205" t="s">
        <v>88</v>
      </c>
      <c r="EK65" s="205" t="s">
        <v>631</v>
      </c>
      <c r="EL65" s="205" t="s">
        <v>595</v>
      </c>
      <c r="EM65" s="205" t="s">
        <v>1435</v>
      </c>
      <c r="EN65" s="205" t="s">
        <v>631</v>
      </c>
      <c r="EO65" s="205" t="s">
        <v>1436</v>
      </c>
      <c r="EP65" s="205">
        <v>0</v>
      </c>
      <c r="EQ65" s="205">
        <v>0</v>
      </c>
      <c r="ER65" s="205">
        <v>0</v>
      </c>
      <c r="ES65" s="205">
        <v>0</v>
      </c>
      <c r="ET65" s="205">
        <v>0</v>
      </c>
      <c r="EU65" s="205">
        <v>0</v>
      </c>
      <c r="EV65" s="205">
        <v>0</v>
      </c>
      <c r="EW65" s="205">
        <v>0</v>
      </c>
      <c r="EX65" s="205">
        <v>0</v>
      </c>
      <c r="EY65" s="205">
        <v>0</v>
      </c>
      <c r="EZ65" s="205">
        <v>0</v>
      </c>
      <c r="FA65" s="205">
        <v>0</v>
      </c>
      <c r="FB65" s="205">
        <v>0</v>
      </c>
      <c r="FC65" s="205">
        <v>0</v>
      </c>
      <c r="FD65" s="205">
        <v>0</v>
      </c>
      <c r="FE65" s="205">
        <v>0</v>
      </c>
      <c r="FF65" s="205">
        <v>0</v>
      </c>
      <c r="FG65" s="205">
        <v>0</v>
      </c>
      <c r="FH65" s="205">
        <v>0</v>
      </c>
      <c r="FI65" s="205">
        <v>481928000</v>
      </c>
      <c r="FJ65" s="205">
        <v>481928000</v>
      </c>
      <c r="FK65" s="205">
        <v>481928000</v>
      </c>
      <c r="FL65" s="205">
        <v>481928000</v>
      </c>
      <c r="FM65" s="205">
        <v>481928000</v>
      </c>
      <c r="FN65" s="205">
        <v>0</v>
      </c>
      <c r="FO65" s="205">
        <v>0</v>
      </c>
      <c r="FP65" s="205">
        <v>0</v>
      </c>
      <c r="FQ65" s="205">
        <v>0</v>
      </c>
      <c r="FR65" s="205">
        <v>0</v>
      </c>
      <c r="FS65" s="205">
        <v>0</v>
      </c>
      <c r="FT65" s="205">
        <v>0</v>
      </c>
      <c r="FU65" s="205">
        <v>481928000</v>
      </c>
      <c r="FV65" s="205">
        <v>481928000</v>
      </c>
      <c r="FW65" s="205">
        <v>481928000</v>
      </c>
      <c r="FX65" s="205">
        <v>481928000</v>
      </c>
      <c r="FY65" s="205">
        <v>481928000</v>
      </c>
      <c r="FZ65" s="205">
        <v>481928000</v>
      </c>
      <c r="GA65" s="205">
        <v>0</v>
      </c>
      <c r="GB65" s="205">
        <v>0</v>
      </c>
      <c r="GC65" s="205">
        <v>0</v>
      </c>
      <c r="GD65" s="205">
        <v>0</v>
      </c>
      <c r="GE65" s="205">
        <v>0</v>
      </c>
      <c r="GF65" s="205">
        <v>0</v>
      </c>
      <c r="GG65" s="205">
        <v>0</v>
      </c>
      <c r="GH65" s="205">
        <v>481928000</v>
      </c>
      <c r="GI65" s="205">
        <v>0</v>
      </c>
      <c r="GJ65" s="205">
        <v>0</v>
      </c>
      <c r="GK65" s="205">
        <v>0</v>
      </c>
      <c r="GL65" s="205">
        <v>0</v>
      </c>
      <c r="GM65" s="205">
        <v>0</v>
      </c>
      <c r="GN65" s="205">
        <v>0</v>
      </c>
      <c r="GO65" s="205">
        <v>0</v>
      </c>
      <c r="GP65" s="205">
        <v>0</v>
      </c>
      <c r="GQ65" s="205">
        <v>0</v>
      </c>
      <c r="GR65" s="205">
        <v>0</v>
      </c>
      <c r="GS65" s="205">
        <v>0</v>
      </c>
      <c r="GT65" s="205">
        <v>0</v>
      </c>
      <c r="GU65" s="205">
        <v>0</v>
      </c>
      <c r="GV65" s="205">
        <v>0</v>
      </c>
      <c r="GW65" s="205">
        <v>0</v>
      </c>
      <c r="GX65" s="205">
        <v>0</v>
      </c>
      <c r="GY65" s="205">
        <v>0</v>
      </c>
      <c r="GZ65" s="205">
        <v>0</v>
      </c>
      <c r="HA65" s="205">
        <v>0</v>
      </c>
      <c r="HB65" s="205">
        <v>0</v>
      </c>
      <c r="HC65" s="205">
        <v>0</v>
      </c>
      <c r="HD65" s="205">
        <v>0</v>
      </c>
      <c r="HE65" s="205">
        <v>0</v>
      </c>
      <c r="HF65" s="205">
        <v>0</v>
      </c>
      <c r="HG65" s="205">
        <v>0</v>
      </c>
      <c r="HH65" s="205">
        <v>0</v>
      </c>
      <c r="HI65" s="205">
        <v>0</v>
      </c>
      <c r="HJ65" s="205">
        <v>0</v>
      </c>
      <c r="HK65" s="205">
        <v>0</v>
      </c>
      <c r="HL65" s="205">
        <v>0</v>
      </c>
      <c r="HM65" s="205">
        <v>0</v>
      </c>
      <c r="HN65" s="205">
        <v>0</v>
      </c>
      <c r="HO65" s="205">
        <v>0</v>
      </c>
      <c r="HP65" s="205">
        <v>0</v>
      </c>
      <c r="HQ65" s="205">
        <v>0</v>
      </c>
      <c r="HR65" s="205">
        <v>0</v>
      </c>
      <c r="HS65" s="205">
        <v>0</v>
      </c>
      <c r="HT65" s="205">
        <v>0</v>
      </c>
      <c r="HU65" s="205">
        <v>0</v>
      </c>
      <c r="HV65" s="205">
        <v>0</v>
      </c>
      <c r="HW65" s="205">
        <v>0</v>
      </c>
      <c r="HX65" s="205">
        <v>0</v>
      </c>
      <c r="HY65" s="205">
        <v>0</v>
      </c>
      <c r="HZ65" s="205">
        <v>0</v>
      </c>
      <c r="IA65" s="205">
        <v>0</v>
      </c>
      <c r="IB65" s="205">
        <v>0</v>
      </c>
      <c r="IC65" s="205">
        <v>0</v>
      </c>
      <c r="ID65" s="205">
        <v>0</v>
      </c>
      <c r="IE65" s="205">
        <v>0</v>
      </c>
      <c r="IF65" s="205">
        <v>0</v>
      </c>
      <c r="IG65" s="205">
        <v>0</v>
      </c>
      <c r="IH65" s="205">
        <v>0</v>
      </c>
      <c r="II65" s="205" t="s">
        <v>88</v>
      </c>
      <c r="IJ65" s="205" t="s">
        <v>88</v>
      </c>
      <c r="IK65" s="205" t="s">
        <v>88</v>
      </c>
      <c r="IL65" s="205" t="s">
        <v>88</v>
      </c>
      <c r="IM65" s="205" t="s">
        <v>88</v>
      </c>
      <c r="IN65" s="205" t="s">
        <v>88</v>
      </c>
      <c r="IO65" s="205" t="s">
        <v>88</v>
      </c>
      <c r="IP65" s="205" t="s">
        <v>88</v>
      </c>
      <c r="IQ65" s="205" t="s">
        <v>88</v>
      </c>
      <c r="IR65" s="205" t="s">
        <v>88</v>
      </c>
      <c r="IS65" s="205" t="s">
        <v>88</v>
      </c>
      <c r="IT65" s="205" t="s">
        <v>88</v>
      </c>
      <c r="IU65" s="205" t="s">
        <v>88</v>
      </c>
      <c r="IV65" s="205" t="s">
        <v>88</v>
      </c>
      <c r="IW65" s="205" t="s">
        <v>88</v>
      </c>
      <c r="IX65" s="205">
        <v>0</v>
      </c>
      <c r="IY65" s="205">
        <v>0</v>
      </c>
      <c r="IZ65" s="205">
        <v>0</v>
      </c>
      <c r="JA65" s="205">
        <v>0</v>
      </c>
      <c r="JB65" s="205">
        <v>0</v>
      </c>
      <c r="JC65" s="205">
        <v>0</v>
      </c>
      <c r="JD65" s="205">
        <v>0</v>
      </c>
      <c r="JE65" s="205">
        <v>0</v>
      </c>
      <c r="JF65" s="205">
        <v>0</v>
      </c>
      <c r="JG65" s="205">
        <v>0</v>
      </c>
      <c r="JH65" s="205">
        <v>0</v>
      </c>
      <c r="JI65" s="205">
        <v>0</v>
      </c>
      <c r="JJ65" s="219">
        <v>0</v>
      </c>
      <c r="JK65" s="219" t="s">
        <v>631</v>
      </c>
      <c r="JL65" s="219" t="s">
        <v>631</v>
      </c>
      <c r="JM65" s="219">
        <v>0</v>
      </c>
      <c r="JN65" s="219" t="s">
        <v>631</v>
      </c>
      <c r="JO65" s="219">
        <v>0</v>
      </c>
      <c r="JP65" s="219" t="s">
        <v>631</v>
      </c>
      <c r="JQ65" s="219" t="s">
        <v>631</v>
      </c>
      <c r="JR65" s="219" t="s">
        <v>631</v>
      </c>
      <c r="JS65" s="219" t="s">
        <v>631</v>
      </c>
      <c r="JT65" s="219" t="s">
        <v>631</v>
      </c>
      <c r="JU65" s="219" t="s">
        <v>631</v>
      </c>
      <c r="JV65" s="219" t="s">
        <v>631</v>
      </c>
      <c r="JW65" s="205" t="s">
        <v>88</v>
      </c>
      <c r="JX65" s="205" t="s">
        <v>595</v>
      </c>
      <c r="JY65" s="205" t="s">
        <v>595</v>
      </c>
      <c r="JZ65" s="205">
        <v>0</v>
      </c>
      <c r="KA65" s="205">
        <v>0</v>
      </c>
      <c r="KB65" s="205">
        <v>0</v>
      </c>
      <c r="KC65" s="205" t="s">
        <v>88</v>
      </c>
      <c r="KD65" s="205" t="s">
        <v>88</v>
      </c>
      <c r="KE65" s="205" t="s">
        <v>88</v>
      </c>
      <c r="KF65" s="205" t="s">
        <v>88</v>
      </c>
      <c r="KG65" s="205" t="s">
        <v>88</v>
      </c>
      <c r="KH65" s="205" t="s">
        <v>88</v>
      </c>
      <c r="KI65" s="205">
        <v>0</v>
      </c>
      <c r="KJ65" s="205" t="s">
        <v>595</v>
      </c>
      <c r="KK65" s="205" t="s">
        <v>88</v>
      </c>
      <c r="KL65" s="205">
        <v>0</v>
      </c>
      <c r="KM65" s="205" t="s">
        <v>88</v>
      </c>
      <c r="KN65" s="205">
        <v>0</v>
      </c>
      <c r="KO65" s="205" t="s">
        <v>88</v>
      </c>
      <c r="KP65" s="205" t="s">
        <v>88</v>
      </c>
      <c r="KQ65" s="205" t="s">
        <v>88</v>
      </c>
      <c r="KR65" s="205" t="s">
        <v>88</v>
      </c>
      <c r="KS65" s="205" t="s">
        <v>88</v>
      </c>
      <c r="KT65" s="205" t="s">
        <v>88</v>
      </c>
      <c r="KU65" s="205" t="s">
        <v>88</v>
      </c>
      <c r="KV65" s="205" t="s">
        <v>595</v>
      </c>
      <c r="KW65" s="205" t="s">
        <v>595</v>
      </c>
      <c r="KX65">
        <v>0</v>
      </c>
      <c r="KY65" s="205">
        <v>0</v>
      </c>
      <c r="KZ65" s="205">
        <v>0</v>
      </c>
      <c r="LA65" s="205" t="s">
        <v>88</v>
      </c>
      <c r="LB65" s="205" t="s">
        <v>88</v>
      </c>
      <c r="LC65" s="205" t="s">
        <v>88</v>
      </c>
      <c r="LD65" s="205" t="s">
        <v>88</v>
      </c>
      <c r="LE65" s="205" t="s">
        <v>88</v>
      </c>
      <c r="LF65" s="205" t="s">
        <v>88</v>
      </c>
      <c r="LG65" s="205" t="s">
        <v>88</v>
      </c>
      <c r="LH65" s="219">
        <v>0</v>
      </c>
      <c r="LI65" s="219" t="s">
        <v>1353</v>
      </c>
      <c r="LJ65" s="219" t="s">
        <v>1407</v>
      </c>
      <c r="LK65" s="219">
        <v>0</v>
      </c>
      <c r="LL65" s="219">
        <v>0</v>
      </c>
      <c r="LM65" s="219" t="s">
        <v>88</v>
      </c>
      <c r="LN65" s="219" t="s">
        <v>88</v>
      </c>
      <c r="LO65" s="219">
        <v>0</v>
      </c>
      <c r="LP65" s="219">
        <v>0</v>
      </c>
      <c r="LQ65" s="219">
        <v>27832225000</v>
      </c>
      <c r="LR65" s="219">
        <v>0</v>
      </c>
      <c r="LS65" s="219">
        <v>0</v>
      </c>
      <c r="LT65" s="219">
        <v>0</v>
      </c>
      <c r="LU65" s="219">
        <v>0</v>
      </c>
      <c r="LV65" s="205" t="s">
        <v>595</v>
      </c>
      <c r="LW65" s="205" t="s">
        <v>595</v>
      </c>
      <c r="LX65" s="205">
        <v>0</v>
      </c>
      <c r="LY65" s="205">
        <v>0</v>
      </c>
      <c r="LZ65" s="205">
        <v>0</v>
      </c>
      <c r="MA65" s="205" t="s">
        <v>88</v>
      </c>
      <c r="MB65" s="205" t="s">
        <v>88</v>
      </c>
      <c r="MC65" s="205" t="s">
        <v>88</v>
      </c>
      <c r="MD65" s="205" t="s">
        <v>88</v>
      </c>
      <c r="ME65" s="205" t="s">
        <v>88</v>
      </c>
      <c r="MF65" s="205" t="s">
        <v>88</v>
      </c>
      <c r="MG65" s="205" t="s">
        <v>88</v>
      </c>
      <c r="MH65" s="205">
        <v>0</v>
      </c>
      <c r="MI65" s="205">
        <v>0</v>
      </c>
      <c r="MJ65">
        <v>0</v>
      </c>
      <c r="MK65" s="205">
        <v>0</v>
      </c>
      <c r="ML65" s="205">
        <v>0</v>
      </c>
      <c r="MM65" s="205">
        <v>0</v>
      </c>
      <c r="MN65" s="205">
        <v>0</v>
      </c>
      <c r="MO65" s="205">
        <v>0</v>
      </c>
      <c r="MP65" s="205">
        <v>0</v>
      </c>
      <c r="MQ65" s="205">
        <v>0</v>
      </c>
      <c r="MR65" s="205">
        <v>0</v>
      </c>
      <c r="MS65" s="205">
        <v>0</v>
      </c>
      <c r="MT65" s="205">
        <v>0</v>
      </c>
      <c r="MU65" s="205">
        <v>0</v>
      </c>
      <c r="MV65" s="205">
        <v>0</v>
      </c>
      <c r="MW65" s="205">
        <v>0</v>
      </c>
      <c r="MX65" s="205">
        <v>0</v>
      </c>
      <c r="MY65" s="205">
        <v>0</v>
      </c>
      <c r="MZ65" s="205">
        <v>0</v>
      </c>
      <c r="NA65" s="205">
        <v>0</v>
      </c>
      <c r="NB65" s="205">
        <v>0</v>
      </c>
      <c r="NC65" s="205">
        <v>0</v>
      </c>
      <c r="ND65" s="205">
        <v>0</v>
      </c>
      <c r="NE65" s="205">
        <v>0</v>
      </c>
      <c r="NF65" s="205">
        <v>0</v>
      </c>
      <c r="NG65" s="205">
        <v>0</v>
      </c>
      <c r="NH65" s="205">
        <v>0</v>
      </c>
      <c r="NI65" s="205" t="s">
        <v>595</v>
      </c>
      <c r="NJ65" s="205" t="s">
        <v>595</v>
      </c>
      <c r="NK65" s="205">
        <v>0</v>
      </c>
      <c r="NL65" s="205">
        <v>0</v>
      </c>
      <c r="NM65" s="205">
        <v>0</v>
      </c>
      <c r="NN65" s="205" t="s">
        <v>88</v>
      </c>
      <c r="NO65" s="205" t="s">
        <v>88</v>
      </c>
      <c r="NP65" s="205" t="s">
        <v>88</v>
      </c>
      <c r="NQ65" s="205" t="s">
        <v>88</v>
      </c>
      <c r="NR65" s="205" t="s">
        <v>88</v>
      </c>
      <c r="NS65" s="205" t="s">
        <v>88</v>
      </c>
      <c r="NT65" s="205" t="s">
        <v>88</v>
      </c>
      <c r="NU65" s="205">
        <v>0</v>
      </c>
      <c r="NV65" s="205">
        <v>0</v>
      </c>
      <c r="NW65" s="205">
        <v>0</v>
      </c>
      <c r="NX65" s="205">
        <v>0</v>
      </c>
      <c r="NY65" s="205">
        <v>0</v>
      </c>
      <c r="NZ65" s="205">
        <v>0</v>
      </c>
      <c r="OA65" s="205">
        <v>0</v>
      </c>
      <c r="OB65" s="205">
        <v>0</v>
      </c>
      <c r="OC65" s="205">
        <v>0</v>
      </c>
      <c r="OD65" s="205">
        <v>0</v>
      </c>
      <c r="OE65" s="205">
        <v>0</v>
      </c>
      <c r="OF65" s="205">
        <v>0</v>
      </c>
      <c r="OG65" s="205">
        <v>0</v>
      </c>
      <c r="OH65" s="205">
        <v>0</v>
      </c>
      <c r="OI65" s="205">
        <v>0</v>
      </c>
      <c r="OJ65" s="205">
        <v>0</v>
      </c>
      <c r="OK65" s="205">
        <v>0</v>
      </c>
      <c r="OL65" s="205">
        <v>0</v>
      </c>
      <c r="OM65" s="205">
        <v>0</v>
      </c>
      <c r="ON65" s="205">
        <v>0</v>
      </c>
      <c r="OO65" s="205">
        <v>0</v>
      </c>
      <c r="OP65" s="205">
        <v>0</v>
      </c>
      <c r="OQ65" s="205">
        <v>0</v>
      </c>
      <c r="OR65" s="205">
        <v>0</v>
      </c>
      <c r="OS65" s="205"/>
      <c r="OT65" s="217"/>
      <c r="OU65" s="205" t="s">
        <v>1424</v>
      </c>
      <c r="OV65" s="205">
        <v>100</v>
      </c>
      <c r="OW65" s="205">
        <v>0</v>
      </c>
      <c r="OX65" s="205">
        <v>0</v>
      </c>
      <c r="OY65" s="205">
        <v>0</v>
      </c>
      <c r="OZ65" s="205">
        <v>0</v>
      </c>
      <c r="PA65" s="205">
        <v>0</v>
      </c>
      <c r="PB65" s="205">
        <v>0</v>
      </c>
      <c r="PC65" s="205">
        <v>0</v>
      </c>
      <c r="PD65" s="205">
        <v>0</v>
      </c>
      <c r="PE65" s="205">
        <v>0</v>
      </c>
      <c r="PF65" s="205">
        <v>0</v>
      </c>
      <c r="PG65" s="205">
        <v>0</v>
      </c>
      <c r="PH65" s="205">
        <v>0</v>
      </c>
      <c r="PI65" s="205">
        <v>0</v>
      </c>
      <c r="PJ65" s="205">
        <v>0</v>
      </c>
      <c r="PK65" s="205">
        <v>0</v>
      </c>
      <c r="PL65" s="205">
        <v>0</v>
      </c>
      <c r="PM65" s="205">
        <v>0</v>
      </c>
      <c r="PN65" s="205">
        <v>0</v>
      </c>
      <c r="PO65" s="205">
        <v>0</v>
      </c>
      <c r="PP65" s="205">
        <v>0</v>
      </c>
      <c r="PQ65" s="205">
        <v>0</v>
      </c>
      <c r="PR65" s="205">
        <v>0</v>
      </c>
      <c r="PS65" s="205">
        <v>0</v>
      </c>
      <c r="PT65" s="205">
        <v>0</v>
      </c>
      <c r="PU65" s="205">
        <v>0</v>
      </c>
      <c r="PV65" s="205">
        <v>0</v>
      </c>
      <c r="PW65" s="219">
        <v>0</v>
      </c>
      <c r="PX65" s="219">
        <v>0</v>
      </c>
      <c r="PY65" s="205" t="s">
        <v>598</v>
      </c>
    </row>
    <row r="66" spans="1:441" ht="15.75" customHeight="1" x14ac:dyDescent="0.35">
      <c r="A66" s="205" t="s">
        <v>1437</v>
      </c>
      <c r="B66" s="205">
        <v>7871</v>
      </c>
      <c r="C66" s="205" t="s">
        <v>1438</v>
      </c>
      <c r="D66" s="215">
        <v>2020110010188</v>
      </c>
      <c r="E66" s="205" t="s">
        <v>563</v>
      </c>
      <c r="F66" s="205" t="s">
        <v>1324</v>
      </c>
      <c r="G66" s="205" t="s">
        <v>1325</v>
      </c>
      <c r="H66" s="205" t="s">
        <v>1326</v>
      </c>
      <c r="I66" s="205" t="s">
        <v>1391</v>
      </c>
      <c r="J66" s="205" t="s">
        <v>1328</v>
      </c>
      <c r="K66" s="205" t="s">
        <v>1329</v>
      </c>
      <c r="L66" t="s">
        <v>1330</v>
      </c>
      <c r="M66" t="s">
        <v>1331</v>
      </c>
      <c r="N66" s="205" t="s">
        <v>1329</v>
      </c>
      <c r="O66" t="s">
        <v>1330</v>
      </c>
      <c r="P66" t="s">
        <v>1331</v>
      </c>
      <c r="Q66" s="205" t="s">
        <v>1332</v>
      </c>
      <c r="R66" s="205" t="s">
        <v>1333</v>
      </c>
      <c r="S66" s="205" t="s">
        <v>1439</v>
      </c>
      <c r="T66" s="205" t="s">
        <v>1440</v>
      </c>
      <c r="U66" s="205"/>
      <c r="V66" s="205"/>
      <c r="W66" s="205"/>
      <c r="X66" s="205"/>
      <c r="Y66" s="205"/>
      <c r="Z66" s="205"/>
      <c r="AA66" s="205"/>
      <c r="AB66" s="205"/>
      <c r="AC66" s="205" t="s">
        <v>1439</v>
      </c>
      <c r="AD66" s="205"/>
      <c r="AE66" s="205"/>
      <c r="AF66" s="205"/>
      <c r="AG66" t="s">
        <v>577</v>
      </c>
      <c r="AH66" t="s">
        <v>1337</v>
      </c>
      <c r="AI66" t="s">
        <v>1441</v>
      </c>
      <c r="AJ66" s="205">
        <v>0</v>
      </c>
      <c r="AK66" s="216">
        <v>44466</v>
      </c>
      <c r="AL66" s="205">
        <v>2</v>
      </c>
      <c r="AM66">
        <v>2024</v>
      </c>
      <c r="AN66" s="217" t="s">
        <v>1442</v>
      </c>
      <c r="AO66" s="205" t="s">
        <v>1397</v>
      </c>
      <c r="AP66" s="205">
        <v>2020</v>
      </c>
      <c r="AQ66" s="205">
        <v>2024</v>
      </c>
      <c r="AR66" s="205" t="s">
        <v>24</v>
      </c>
      <c r="AS66" s="205" t="s">
        <v>583</v>
      </c>
      <c r="AT66" s="205" t="s">
        <v>584</v>
      </c>
      <c r="AU66" s="205" t="s">
        <v>585</v>
      </c>
      <c r="AW66" t="s">
        <v>586</v>
      </c>
      <c r="AX66" s="205" t="s">
        <v>1416</v>
      </c>
      <c r="AY66" s="205"/>
      <c r="AZ66" s="205">
        <v>1</v>
      </c>
      <c r="BA66" s="205"/>
      <c r="BB66" s="217" t="s">
        <v>1443</v>
      </c>
      <c r="BC66" s="217" t="s">
        <v>1444</v>
      </c>
      <c r="BD66" s="205" t="s">
        <v>1445</v>
      </c>
      <c r="BE66" s="205" t="s">
        <v>1446</v>
      </c>
      <c r="BF66" s="205" t="s">
        <v>612</v>
      </c>
      <c r="BG66">
        <v>4</v>
      </c>
      <c r="BH66" s="209">
        <v>45204</v>
      </c>
      <c r="BI66" t="s">
        <v>1345</v>
      </c>
      <c r="BJ66" s="205" t="s">
        <v>199</v>
      </c>
      <c r="BK66" s="205">
        <v>100</v>
      </c>
      <c r="BL66" s="205">
        <v>100</v>
      </c>
      <c r="BM66" s="205">
        <v>100</v>
      </c>
      <c r="BN66" s="205">
        <v>100</v>
      </c>
      <c r="BO66" s="205">
        <v>100</v>
      </c>
      <c r="BP66" s="205">
        <v>100</v>
      </c>
      <c r="BQ66" s="205">
        <v>5121195212</v>
      </c>
      <c r="BR66" s="205">
        <v>480155901</v>
      </c>
      <c r="BS66" s="205">
        <v>1560884515</v>
      </c>
      <c r="BT66" s="205">
        <v>1726129286</v>
      </c>
      <c r="BU66" s="205">
        <v>635219510</v>
      </c>
      <c r="BV66" s="205">
        <v>718806000</v>
      </c>
      <c r="BW66" s="205">
        <v>100</v>
      </c>
      <c r="BX66" s="205">
        <v>100</v>
      </c>
      <c r="BY66" s="205">
        <v>100</v>
      </c>
      <c r="BZ66" s="205">
        <v>100</v>
      </c>
      <c r="CA66" s="205">
        <v>100</v>
      </c>
      <c r="CB66" s="205">
        <v>100</v>
      </c>
      <c r="CC66" s="205">
        <v>100</v>
      </c>
      <c r="CD66" s="205">
        <v>100</v>
      </c>
      <c r="CE66">
        <v>100</v>
      </c>
      <c r="CF66" s="205">
        <v>480155901</v>
      </c>
      <c r="CG66" s="205">
        <v>458858665</v>
      </c>
      <c r="CH66" s="205">
        <v>1560884515</v>
      </c>
      <c r="CI66" s="205">
        <v>1530273493</v>
      </c>
      <c r="CJ66" s="205">
        <v>1725834535</v>
      </c>
      <c r="CK66" s="205">
        <v>1709683123</v>
      </c>
      <c r="CL66" s="205">
        <v>630301573</v>
      </c>
      <c r="CM66" s="205">
        <v>537411129</v>
      </c>
      <c r="CN66" s="205">
        <v>100</v>
      </c>
      <c r="CO66" s="205">
        <v>98.5</v>
      </c>
      <c r="CP66" s="205">
        <v>100</v>
      </c>
      <c r="CQ66" s="205">
        <v>100</v>
      </c>
      <c r="CR66" t="s">
        <v>613</v>
      </c>
      <c r="CS66" s="205" t="s">
        <v>24</v>
      </c>
      <c r="CT66" s="205">
        <v>0</v>
      </c>
      <c r="CU66" s="205">
        <v>100</v>
      </c>
      <c r="CV66" s="205">
        <v>100</v>
      </c>
      <c r="CW66" s="205">
        <v>100</v>
      </c>
      <c r="CX66" s="205">
        <v>100</v>
      </c>
      <c r="CY66" s="205">
        <v>0</v>
      </c>
      <c r="CZ66" s="205">
        <v>0</v>
      </c>
      <c r="DA66" s="205">
        <v>0</v>
      </c>
      <c r="DB66" s="205">
        <v>0</v>
      </c>
      <c r="DC66" s="205">
        <v>0</v>
      </c>
      <c r="DD66" s="205">
        <v>0</v>
      </c>
      <c r="DE66" s="205">
        <v>0</v>
      </c>
      <c r="DF66">
        <v>100</v>
      </c>
      <c r="DG66">
        <v>100</v>
      </c>
      <c r="DH66">
        <v>100</v>
      </c>
      <c r="DI66">
        <v>100</v>
      </c>
      <c r="DJ66" s="205">
        <v>0</v>
      </c>
      <c r="DK66" s="205">
        <v>21.43</v>
      </c>
      <c r="DL66" s="205">
        <v>14.29</v>
      </c>
      <c r="DM66" s="205">
        <v>28.57</v>
      </c>
      <c r="DN66" s="205">
        <v>35.71</v>
      </c>
      <c r="DO66" s="205">
        <v>0</v>
      </c>
      <c r="DP66" s="205">
        <v>0</v>
      </c>
      <c r="DQ66" s="205">
        <v>0</v>
      </c>
      <c r="DR66" s="205">
        <v>0</v>
      </c>
      <c r="DS66" s="205">
        <v>0</v>
      </c>
      <c r="DT66" s="205">
        <v>0</v>
      </c>
      <c r="DU66" s="205">
        <v>0</v>
      </c>
      <c r="DV66" s="205" t="s">
        <v>88</v>
      </c>
      <c r="DW66" s="205">
        <v>0</v>
      </c>
      <c r="DX66" s="205">
        <v>0</v>
      </c>
      <c r="DY66" s="205">
        <v>0</v>
      </c>
      <c r="DZ66" s="205">
        <v>0</v>
      </c>
      <c r="EA66" s="205">
        <v>0</v>
      </c>
      <c r="EB66" s="205">
        <v>0</v>
      </c>
      <c r="EC66" s="205">
        <v>0</v>
      </c>
      <c r="ED66" s="205">
        <v>0</v>
      </c>
      <c r="EE66" s="205">
        <v>0</v>
      </c>
      <c r="EF66" s="205">
        <v>0</v>
      </c>
      <c r="EG66" s="205">
        <v>0</v>
      </c>
      <c r="EH66" s="205">
        <v>0</v>
      </c>
      <c r="EI66" s="205">
        <v>0</v>
      </c>
      <c r="EJ66" s="205" t="s">
        <v>88</v>
      </c>
      <c r="EK66" s="205" t="s">
        <v>631</v>
      </c>
      <c r="EL66" s="205" t="s">
        <v>1447</v>
      </c>
      <c r="EM66" s="205" t="s">
        <v>1448</v>
      </c>
      <c r="EN66" s="205" t="s">
        <v>1449</v>
      </c>
      <c r="EO66" s="205" t="s">
        <v>1450</v>
      </c>
      <c r="EP66" s="205">
        <v>0</v>
      </c>
      <c r="EQ66" s="205">
        <v>0</v>
      </c>
      <c r="ER66" s="205">
        <v>0</v>
      </c>
      <c r="ES66" s="205">
        <v>0</v>
      </c>
      <c r="ET66" s="205">
        <v>0</v>
      </c>
      <c r="EU66" s="205">
        <v>0</v>
      </c>
      <c r="EV66" s="205">
        <v>0</v>
      </c>
      <c r="EW66" s="205">
        <v>0</v>
      </c>
      <c r="EX66" s="205">
        <v>0</v>
      </c>
      <c r="EY66" s="205">
        <v>0</v>
      </c>
      <c r="EZ66" s="205">
        <v>0</v>
      </c>
      <c r="FA66" s="205">
        <v>0</v>
      </c>
      <c r="FB66" s="205">
        <v>0</v>
      </c>
      <c r="FC66" s="205">
        <v>0</v>
      </c>
      <c r="FD66" s="205">
        <v>0</v>
      </c>
      <c r="FE66" s="205">
        <v>0</v>
      </c>
      <c r="FF66" s="205">
        <v>0</v>
      </c>
      <c r="FG66" s="205">
        <v>0</v>
      </c>
      <c r="FH66" s="205">
        <v>0</v>
      </c>
      <c r="FI66" s="205">
        <v>718806000</v>
      </c>
      <c r="FJ66" s="205">
        <v>718806000</v>
      </c>
      <c r="FK66" s="205">
        <v>718806000</v>
      </c>
      <c r="FL66" s="205">
        <v>718806000</v>
      </c>
      <c r="FM66" s="205">
        <v>718806000</v>
      </c>
      <c r="FN66" s="205">
        <v>0</v>
      </c>
      <c r="FO66" s="205">
        <v>0</v>
      </c>
      <c r="FP66" s="205">
        <v>0</v>
      </c>
      <c r="FQ66" s="205">
        <v>0</v>
      </c>
      <c r="FR66" s="205">
        <v>0</v>
      </c>
      <c r="FS66" s="205">
        <v>0</v>
      </c>
      <c r="FT66" s="205">
        <v>0</v>
      </c>
      <c r="FU66" s="205">
        <v>718806000</v>
      </c>
      <c r="FV66" s="205">
        <v>718806000</v>
      </c>
      <c r="FW66" s="205">
        <v>718806000</v>
      </c>
      <c r="FX66" s="205">
        <v>718806000</v>
      </c>
      <c r="FY66" s="205">
        <v>718806000</v>
      </c>
      <c r="FZ66" s="205">
        <v>718806000</v>
      </c>
      <c r="GA66" s="205">
        <v>0</v>
      </c>
      <c r="GB66" s="205">
        <v>0</v>
      </c>
      <c r="GC66" s="205">
        <v>0</v>
      </c>
      <c r="GD66" s="205">
        <v>0</v>
      </c>
      <c r="GE66" s="205">
        <v>0</v>
      </c>
      <c r="GF66" s="205">
        <v>0</v>
      </c>
      <c r="GG66" s="205">
        <v>0</v>
      </c>
      <c r="GH66" s="205">
        <v>718806000</v>
      </c>
      <c r="GI66" s="205">
        <v>0</v>
      </c>
      <c r="GJ66" s="205">
        <v>0</v>
      </c>
      <c r="GK66" s="205">
        <v>0</v>
      </c>
      <c r="GL66" s="205">
        <v>0</v>
      </c>
      <c r="GM66" s="205">
        <v>0</v>
      </c>
      <c r="GN66" s="205">
        <v>0</v>
      </c>
      <c r="GO66" s="205">
        <v>0</v>
      </c>
      <c r="GP66" s="205">
        <v>0</v>
      </c>
      <c r="GQ66" s="205">
        <v>0</v>
      </c>
      <c r="GR66" s="205">
        <v>0</v>
      </c>
      <c r="GS66" s="205">
        <v>0</v>
      </c>
      <c r="GT66" s="205">
        <v>0</v>
      </c>
      <c r="GU66" s="205">
        <v>0</v>
      </c>
      <c r="GV66" s="205">
        <v>0</v>
      </c>
      <c r="GW66" s="205">
        <v>0</v>
      </c>
      <c r="GX66" s="205">
        <v>0</v>
      </c>
      <c r="GY66" s="205">
        <v>0</v>
      </c>
      <c r="GZ66" s="205">
        <v>0</v>
      </c>
      <c r="HA66" s="205">
        <v>0</v>
      </c>
      <c r="HB66" s="205">
        <v>0</v>
      </c>
      <c r="HC66" s="205">
        <v>0</v>
      </c>
      <c r="HD66" s="205">
        <v>0</v>
      </c>
      <c r="HE66" s="205">
        <v>0</v>
      </c>
      <c r="HF66" s="205">
        <v>0</v>
      </c>
      <c r="HG66" s="205">
        <v>0</v>
      </c>
      <c r="HH66" s="205">
        <v>0</v>
      </c>
      <c r="HI66" s="205">
        <v>0</v>
      </c>
      <c r="HJ66" s="205">
        <v>0</v>
      </c>
      <c r="HK66" s="205">
        <v>0</v>
      </c>
      <c r="HL66" s="205">
        <v>0</v>
      </c>
      <c r="HM66" s="205">
        <v>0</v>
      </c>
      <c r="HN66" s="205">
        <v>0</v>
      </c>
      <c r="HO66" s="205">
        <v>0</v>
      </c>
      <c r="HP66" s="205">
        <v>0</v>
      </c>
      <c r="HQ66" s="205">
        <v>0</v>
      </c>
      <c r="HR66" s="205">
        <v>0</v>
      </c>
      <c r="HS66" s="205">
        <v>0</v>
      </c>
      <c r="HT66" s="205">
        <v>0</v>
      </c>
      <c r="HU66" s="205">
        <v>0</v>
      </c>
      <c r="HV66" s="205">
        <v>0</v>
      </c>
      <c r="HW66" s="205">
        <v>0</v>
      </c>
      <c r="HX66" s="205">
        <v>0</v>
      </c>
      <c r="HY66" s="205">
        <v>0</v>
      </c>
      <c r="HZ66" s="205">
        <v>0</v>
      </c>
      <c r="IA66" s="205">
        <v>0</v>
      </c>
      <c r="IB66" s="205">
        <v>0</v>
      </c>
      <c r="IC66" s="205">
        <v>0</v>
      </c>
      <c r="ID66" s="205">
        <v>0</v>
      </c>
      <c r="IE66" s="205">
        <v>0</v>
      </c>
      <c r="IF66" s="205">
        <v>0</v>
      </c>
      <c r="IG66" s="205">
        <v>0</v>
      </c>
      <c r="IH66" s="205">
        <v>0</v>
      </c>
      <c r="II66" s="205" t="s">
        <v>88</v>
      </c>
      <c r="IJ66" s="205" t="s">
        <v>88</v>
      </c>
      <c r="IK66" s="205" t="s">
        <v>88</v>
      </c>
      <c r="IL66" s="205" t="s">
        <v>88</v>
      </c>
      <c r="IM66" s="205" t="s">
        <v>88</v>
      </c>
      <c r="IN66" s="205" t="s">
        <v>88</v>
      </c>
      <c r="IO66" s="205" t="s">
        <v>88</v>
      </c>
      <c r="IP66" s="205" t="s">
        <v>88</v>
      </c>
      <c r="IQ66" s="205" t="s">
        <v>88</v>
      </c>
      <c r="IR66" s="205" t="s">
        <v>88</v>
      </c>
      <c r="IS66" s="205" t="s">
        <v>88</v>
      </c>
      <c r="IT66" s="205" t="s">
        <v>88</v>
      </c>
      <c r="IU66" s="205" t="s">
        <v>88</v>
      </c>
      <c r="IV66" s="205" t="s">
        <v>88</v>
      </c>
      <c r="IW66" s="205" t="s">
        <v>88</v>
      </c>
      <c r="IX66" s="205">
        <v>0</v>
      </c>
      <c r="IY66" s="205">
        <v>0</v>
      </c>
      <c r="IZ66" s="205">
        <v>0</v>
      </c>
      <c r="JA66" s="205">
        <v>0</v>
      </c>
      <c r="JB66" s="205">
        <v>0</v>
      </c>
      <c r="JC66" s="205">
        <v>0</v>
      </c>
      <c r="JD66" s="205">
        <v>0</v>
      </c>
      <c r="JE66" s="205">
        <v>0</v>
      </c>
      <c r="JF66" s="205">
        <v>0</v>
      </c>
      <c r="JG66" s="205">
        <v>0</v>
      </c>
      <c r="JH66" s="205">
        <v>0</v>
      </c>
      <c r="JI66" s="205">
        <v>0</v>
      </c>
      <c r="JJ66" s="219">
        <v>0</v>
      </c>
      <c r="JK66" s="219" t="s">
        <v>631</v>
      </c>
      <c r="JL66" s="219">
        <v>0</v>
      </c>
      <c r="JM66" s="219">
        <v>0</v>
      </c>
      <c r="JN66" s="219">
        <v>0</v>
      </c>
      <c r="JO66" s="219">
        <v>0</v>
      </c>
      <c r="JP66" s="219" t="s">
        <v>631</v>
      </c>
      <c r="JQ66" s="219" t="s">
        <v>631</v>
      </c>
      <c r="JR66" s="219" t="s">
        <v>631</v>
      </c>
      <c r="JS66" s="219" t="s">
        <v>631</v>
      </c>
      <c r="JT66" s="219" t="s">
        <v>631</v>
      </c>
      <c r="JU66" s="219" t="s">
        <v>631</v>
      </c>
      <c r="JV66" s="219" t="s">
        <v>631</v>
      </c>
      <c r="JW66" s="205" t="s">
        <v>88</v>
      </c>
      <c r="JX66" s="205" t="s">
        <v>595</v>
      </c>
      <c r="JY66" s="205">
        <v>0</v>
      </c>
      <c r="JZ66" s="205">
        <v>0</v>
      </c>
      <c r="KA66" s="205">
        <v>0</v>
      </c>
      <c r="KB66" s="205">
        <v>0</v>
      </c>
      <c r="KC66" s="205" t="s">
        <v>88</v>
      </c>
      <c r="KD66" s="205" t="s">
        <v>88</v>
      </c>
      <c r="KE66" s="205" t="s">
        <v>88</v>
      </c>
      <c r="KF66" s="205" t="s">
        <v>88</v>
      </c>
      <c r="KG66" s="205" t="s">
        <v>88</v>
      </c>
      <c r="KH66" s="205" t="s">
        <v>88</v>
      </c>
      <c r="KI66" s="205">
        <v>0</v>
      </c>
      <c r="KJ66" s="205" t="s">
        <v>595</v>
      </c>
      <c r="KK66" s="205">
        <v>0</v>
      </c>
      <c r="KL66" s="205">
        <v>0</v>
      </c>
      <c r="KM66" s="205">
        <v>0</v>
      </c>
      <c r="KN66" s="205">
        <v>0</v>
      </c>
      <c r="KO66" s="205" t="s">
        <v>88</v>
      </c>
      <c r="KP66" s="205" t="s">
        <v>88</v>
      </c>
      <c r="KQ66" s="205" t="s">
        <v>88</v>
      </c>
      <c r="KR66" s="205" t="s">
        <v>88</v>
      </c>
      <c r="KS66" s="205" t="s">
        <v>88</v>
      </c>
      <c r="KT66" s="205" t="s">
        <v>88</v>
      </c>
      <c r="KU66" s="205" t="s">
        <v>88</v>
      </c>
      <c r="KV66" s="205" t="s">
        <v>595</v>
      </c>
      <c r="KW66" s="205">
        <v>0</v>
      </c>
      <c r="KX66">
        <v>0</v>
      </c>
      <c r="KY66" s="205">
        <v>0</v>
      </c>
      <c r="KZ66" s="205">
        <v>0</v>
      </c>
      <c r="LA66" s="205" t="s">
        <v>88</v>
      </c>
      <c r="LB66" s="205" t="s">
        <v>88</v>
      </c>
      <c r="LC66" s="205" t="s">
        <v>88</v>
      </c>
      <c r="LD66" s="205" t="s">
        <v>88</v>
      </c>
      <c r="LE66" s="205" t="s">
        <v>88</v>
      </c>
      <c r="LF66" s="205" t="s">
        <v>88</v>
      </c>
      <c r="LG66" s="205" t="s">
        <v>88</v>
      </c>
      <c r="LH66" s="219">
        <v>0</v>
      </c>
      <c r="LI66" s="219" t="s">
        <v>1353</v>
      </c>
      <c r="LJ66" s="219" t="s">
        <v>1407</v>
      </c>
      <c r="LK66" s="219">
        <v>0</v>
      </c>
      <c r="LL66" s="219">
        <v>0</v>
      </c>
      <c r="LM66" s="219" t="s">
        <v>88</v>
      </c>
      <c r="LN66" s="219" t="s">
        <v>88</v>
      </c>
      <c r="LO66" s="219">
        <v>0</v>
      </c>
      <c r="LP66" s="219">
        <v>0</v>
      </c>
      <c r="LQ66" s="219">
        <v>27832225000</v>
      </c>
      <c r="LR66" s="219">
        <v>0</v>
      </c>
      <c r="LS66" s="219">
        <v>0</v>
      </c>
      <c r="LT66" s="219">
        <v>0</v>
      </c>
      <c r="LU66" s="219">
        <v>0</v>
      </c>
      <c r="LV66" s="205" t="s">
        <v>595</v>
      </c>
      <c r="LW66" s="205">
        <v>0</v>
      </c>
      <c r="LX66" s="205">
        <v>0</v>
      </c>
      <c r="LY66" s="205">
        <v>0</v>
      </c>
      <c r="LZ66" s="205">
        <v>0</v>
      </c>
      <c r="MA66" s="205" t="s">
        <v>88</v>
      </c>
      <c r="MB66" s="205" t="s">
        <v>88</v>
      </c>
      <c r="MC66" s="205" t="s">
        <v>88</v>
      </c>
      <c r="MD66" s="205" t="s">
        <v>88</v>
      </c>
      <c r="ME66" s="205" t="s">
        <v>88</v>
      </c>
      <c r="MF66" s="205" t="s">
        <v>88</v>
      </c>
      <c r="MG66" s="205" t="s">
        <v>88</v>
      </c>
      <c r="MH66" s="205">
        <v>0</v>
      </c>
      <c r="MI66" s="205">
        <v>0</v>
      </c>
      <c r="MJ66">
        <v>0</v>
      </c>
      <c r="MK66" s="205">
        <v>0</v>
      </c>
      <c r="ML66" s="205">
        <v>0</v>
      </c>
      <c r="MM66" s="205">
        <v>0</v>
      </c>
      <c r="MN66" s="205">
        <v>0</v>
      </c>
      <c r="MO66" s="205">
        <v>0</v>
      </c>
      <c r="MP66" s="205">
        <v>0</v>
      </c>
      <c r="MQ66" s="205">
        <v>0</v>
      </c>
      <c r="MR66" s="205">
        <v>0</v>
      </c>
      <c r="MS66" s="205">
        <v>0</v>
      </c>
      <c r="MT66" s="205">
        <v>0</v>
      </c>
      <c r="MU66" s="205">
        <v>0</v>
      </c>
      <c r="MV66" s="205">
        <v>0</v>
      </c>
      <c r="MW66" s="205">
        <v>0</v>
      </c>
      <c r="MX66" s="205">
        <v>0</v>
      </c>
      <c r="MY66" s="205">
        <v>0</v>
      </c>
      <c r="MZ66" s="205">
        <v>0</v>
      </c>
      <c r="NA66" s="205">
        <v>0</v>
      </c>
      <c r="NB66" s="205">
        <v>0</v>
      </c>
      <c r="NC66" s="205">
        <v>0</v>
      </c>
      <c r="ND66" s="205">
        <v>0</v>
      </c>
      <c r="NE66" s="205">
        <v>0</v>
      </c>
      <c r="NF66" s="205">
        <v>0</v>
      </c>
      <c r="NG66" s="205">
        <v>0</v>
      </c>
      <c r="NH66" s="205">
        <v>0</v>
      </c>
      <c r="NI66" s="205" t="s">
        <v>595</v>
      </c>
      <c r="NJ66" s="205">
        <v>0</v>
      </c>
      <c r="NK66" s="205">
        <v>0</v>
      </c>
      <c r="NL66" s="205">
        <v>0</v>
      </c>
      <c r="NM66" s="205">
        <v>0</v>
      </c>
      <c r="NN66" s="205" t="s">
        <v>88</v>
      </c>
      <c r="NO66" s="205" t="s">
        <v>88</v>
      </c>
      <c r="NP66" s="205" t="s">
        <v>88</v>
      </c>
      <c r="NQ66" s="205" t="s">
        <v>88</v>
      </c>
      <c r="NR66" s="205" t="s">
        <v>88</v>
      </c>
      <c r="NS66" s="205" t="s">
        <v>88</v>
      </c>
      <c r="NT66" s="205" t="s">
        <v>88</v>
      </c>
      <c r="NU66" s="205">
        <v>0</v>
      </c>
      <c r="NV66" s="205">
        <v>0</v>
      </c>
      <c r="NW66" s="205">
        <v>0</v>
      </c>
      <c r="NX66" s="205">
        <v>0</v>
      </c>
      <c r="NY66" s="205">
        <v>0</v>
      </c>
      <c r="NZ66" s="205">
        <v>0</v>
      </c>
      <c r="OA66" s="205">
        <v>0</v>
      </c>
      <c r="OB66" s="205">
        <v>0</v>
      </c>
      <c r="OC66" s="205">
        <v>0</v>
      </c>
      <c r="OD66" s="205">
        <v>0</v>
      </c>
      <c r="OE66" s="205">
        <v>0</v>
      </c>
      <c r="OF66" s="205">
        <v>0</v>
      </c>
      <c r="OG66" s="205">
        <v>0</v>
      </c>
      <c r="OH66" s="205">
        <v>0</v>
      </c>
      <c r="OI66" s="205">
        <v>0</v>
      </c>
      <c r="OJ66" s="205">
        <v>0</v>
      </c>
      <c r="OK66" s="205">
        <v>0</v>
      </c>
      <c r="OL66" s="205">
        <v>0</v>
      </c>
      <c r="OM66" s="205">
        <v>0</v>
      </c>
      <c r="ON66" s="205">
        <v>0</v>
      </c>
      <c r="OO66" s="205">
        <v>0</v>
      </c>
      <c r="OP66" s="205">
        <v>0</v>
      </c>
      <c r="OQ66" s="205">
        <v>0</v>
      </c>
      <c r="OR66" s="205">
        <v>0</v>
      </c>
      <c r="OS66" s="205"/>
      <c r="OT66" s="217"/>
      <c r="OU66" s="205" t="s">
        <v>1437</v>
      </c>
      <c r="OV66" s="205">
        <v>100</v>
      </c>
      <c r="OW66" s="205">
        <v>0</v>
      </c>
      <c r="OX66" s="205">
        <v>0</v>
      </c>
      <c r="OY66" s="205">
        <v>0</v>
      </c>
      <c r="OZ66" s="205">
        <v>0</v>
      </c>
      <c r="PA66" s="205">
        <v>0</v>
      </c>
      <c r="PB66" s="205">
        <v>0</v>
      </c>
      <c r="PC66" s="205">
        <v>0</v>
      </c>
      <c r="PD66" s="205">
        <v>0</v>
      </c>
      <c r="PE66" s="205">
        <v>0</v>
      </c>
      <c r="PF66" s="205">
        <v>0</v>
      </c>
      <c r="PG66" s="205">
        <v>0</v>
      </c>
      <c r="PH66" s="205">
        <v>0</v>
      </c>
      <c r="PI66" s="205">
        <v>0</v>
      </c>
      <c r="PJ66" s="205">
        <v>0</v>
      </c>
      <c r="PK66" s="205">
        <v>0</v>
      </c>
      <c r="PL66" s="205">
        <v>0</v>
      </c>
      <c r="PM66" s="205">
        <v>0</v>
      </c>
      <c r="PN66" s="205">
        <v>0</v>
      </c>
      <c r="PO66" s="205">
        <v>0</v>
      </c>
      <c r="PP66" s="205">
        <v>0</v>
      </c>
      <c r="PQ66" s="205">
        <v>0</v>
      </c>
      <c r="PR66" s="205">
        <v>0</v>
      </c>
      <c r="PS66" s="205">
        <v>0</v>
      </c>
      <c r="PT66" s="205">
        <v>0</v>
      </c>
      <c r="PU66" s="205">
        <v>0</v>
      </c>
      <c r="PV66" s="205">
        <v>0</v>
      </c>
      <c r="PW66" s="219">
        <v>0</v>
      </c>
      <c r="PX66" s="219">
        <v>0</v>
      </c>
      <c r="PY66" s="205" t="s">
        <v>598</v>
      </c>
    </row>
    <row r="67" spans="1:441" ht="15.75" customHeight="1" x14ac:dyDescent="0.35">
      <c r="A67" s="205" t="s">
        <v>1451</v>
      </c>
      <c r="B67" s="205">
        <v>7871</v>
      </c>
      <c r="C67" s="205" t="s">
        <v>1452</v>
      </c>
      <c r="D67" s="215">
        <v>2020110010188</v>
      </c>
      <c r="E67" s="205" t="s">
        <v>563</v>
      </c>
      <c r="F67" s="205" t="s">
        <v>1324</v>
      </c>
      <c r="G67" s="205" t="s">
        <v>1325</v>
      </c>
      <c r="H67" s="205" t="s">
        <v>1326</v>
      </c>
      <c r="I67" s="205" t="s">
        <v>1391</v>
      </c>
      <c r="J67" s="205" t="s">
        <v>1328</v>
      </c>
      <c r="K67" s="205" t="s">
        <v>1329</v>
      </c>
      <c r="L67" t="s">
        <v>1330</v>
      </c>
      <c r="M67" t="s">
        <v>1331</v>
      </c>
      <c r="N67" s="205" t="s">
        <v>1329</v>
      </c>
      <c r="O67" t="s">
        <v>1330</v>
      </c>
      <c r="P67" t="s">
        <v>1331</v>
      </c>
      <c r="Q67" s="205" t="s">
        <v>1332</v>
      </c>
      <c r="R67" s="205" t="s">
        <v>1333</v>
      </c>
      <c r="S67" s="205" t="s">
        <v>1453</v>
      </c>
      <c r="T67" s="205" t="s">
        <v>1454</v>
      </c>
      <c r="U67" s="205"/>
      <c r="V67" s="205"/>
      <c r="W67" s="205"/>
      <c r="X67" s="205"/>
      <c r="Y67" s="205"/>
      <c r="Z67" s="205"/>
      <c r="AA67" s="205"/>
      <c r="AB67" s="205"/>
      <c r="AC67" s="205" t="s">
        <v>1453</v>
      </c>
      <c r="AD67" s="205"/>
      <c r="AE67" s="205"/>
      <c r="AF67" s="205"/>
      <c r="AG67" t="s">
        <v>577</v>
      </c>
      <c r="AH67" t="s">
        <v>1337</v>
      </c>
      <c r="AI67" t="s">
        <v>1455</v>
      </c>
      <c r="AJ67" s="205">
        <v>0</v>
      </c>
      <c r="AK67" s="216">
        <v>44466</v>
      </c>
      <c r="AL67" s="205">
        <v>2</v>
      </c>
      <c r="AM67">
        <v>2024</v>
      </c>
      <c r="AN67" s="217" t="s">
        <v>1456</v>
      </c>
      <c r="AO67" s="232" t="s">
        <v>1457</v>
      </c>
      <c r="AP67" s="205">
        <v>2020</v>
      </c>
      <c r="AQ67" s="205">
        <v>2024</v>
      </c>
      <c r="AR67" s="205" t="s">
        <v>24</v>
      </c>
      <c r="AS67" s="205" t="s">
        <v>583</v>
      </c>
      <c r="AT67" s="205" t="s">
        <v>584</v>
      </c>
      <c r="AU67" s="205" t="s">
        <v>585</v>
      </c>
      <c r="AW67" t="s">
        <v>586</v>
      </c>
      <c r="AX67" s="205" t="s">
        <v>1416</v>
      </c>
      <c r="AY67" s="205"/>
      <c r="AZ67" s="205">
        <v>1</v>
      </c>
      <c r="BA67" s="205"/>
      <c r="BB67" s="217" t="s">
        <v>1458</v>
      </c>
      <c r="BC67" s="205" t="s">
        <v>1459</v>
      </c>
      <c r="BD67" s="205" t="s">
        <v>1460</v>
      </c>
      <c r="BE67" s="205" t="s">
        <v>1461</v>
      </c>
      <c r="BF67" s="205" t="s">
        <v>612</v>
      </c>
      <c r="BG67">
        <v>4</v>
      </c>
      <c r="BH67" s="209">
        <v>45204</v>
      </c>
      <c r="BI67" t="s">
        <v>1345</v>
      </c>
      <c r="BJ67" s="205" t="s">
        <v>199</v>
      </c>
      <c r="BK67" s="205">
        <v>100</v>
      </c>
      <c r="BL67" s="205">
        <v>100</v>
      </c>
      <c r="BM67" s="205">
        <v>100</v>
      </c>
      <c r="BN67" s="205">
        <v>100</v>
      </c>
      <c r="BO67" s="205">
        <v>100</v>
      </c>
      <c r="BP67" s="205">
        <v>100</v>
      </c>
      <c r="BQ67" s="205">
        <v>5491536578</v>
      </c>
      <c r="BR67" s="205">
        <v>428092940</v>
      </c>
      <c r="BS67" s="205">
        <v>1824489579</v>
      </c>
      <c r="BT67" s="205">
        <v>1327328935</v>
      </c>
      <c r="BU67" s="205">
        <v>953749124</v>
      </c>
      <c r="BV67" s="205">
        <v>957876000</v>
      </c>
      <c r="BW67" s="205">
        <v>100</v>
      </c>
      <c r="BX67" s="205">
        <v>100</v>
      </c>
      <c r="BY67" s="205">
        <v>100</v>
      </c>
      <c r="BZ67" s="205">
        <v>100</v>
      </c>
      <c r="CA67" s="205">
        <v>100</v>
      </c>
      <c r="CB67" s="205">
        <v>100</v>
      </c>
      <c r="CC67" s="205">
        <v>100</v>
      </c>
      <c r="CD67" s="205">
        <v>100</v>
      </c>
      <c r="CE67">
        <v>100</v>
      </c>
      <c r="CF67" s="205">
        <v>428092940</v>
      </c>
      <c r="CG67" s="205">
        <v>344008448</v>
      </c>
      <c r="CH67" s="205">
        <v>1812311080</v>
      </c>
      <c r="CI67" s="205">
        <v>1640649967</v>
      </c>
      <c r="CJ67" s="205">
        <v>1312598022</v>
      </c>
      <c r="CK67" s="205">
        <v>1295536290</v>
      </c>
      <c r="CL67" s="205">
        <v>913027305</v>
      </c>
      <c r="CM67" s="205">
        <v>628112596</v>
      </c>
      <c r="CN67" s="205">
        <v>100</v>
      </c>
      <c r="CO67" s="205">
        <v>100</v>
      </c>
      <c r="CP67" s="205">
        <v>100</v>
      </c>
      <c r="CQ67" s="205">
        <v>100</v>
      </c>
      <c r="CR67" t="s">
        <v>613</v>
      </c>
      <c r="CS67" s="205" t="s">
        <v>24</v>
      </c>
      <c r="CT67" s="205">
        <v>0</v>
      </c>
      <c r="CU67" s="205">
        <v>100</v>
      </c>
      <c r="CV67" s="205">
        <v>100</v>
      </c>
      <c r="CW67" s="205">
        <v>100</v>
      </c>
      <c r="CX67" s="205">
        <v>100</v>
      </c>
      <c r="CY67" s="205">
        <v>0</v>
      </c>
      <c r="CZ67" s="205">
        <v>0</v>
      </c>
      <c r="DA67" s="205">
        <v>0</v>
      </c>
      <c r="DB67" s="205">
        <v>0</v>
      </c>
      <c r="DC67" s="205">
        <v>0</v>
      </c>
      <c r="DD67" s="205">
        <v>0</v>
      </c>
      <c r="DE67" s="205">
        <v>0</v>
      </c>
      <c r="DF67">
        <v>100</v>
      </c>
      <c r="DG67">
        <v>100</v>
      </c>
      <c r="DH67">
        <v>100</v>
      </c>
      <c r="DI67">
        <v>100</v>
      </c>
      <c r="DJ67" s="205">
        <v>0</v>
      </c>
      <c r="DK67" s="205">
        <v>22.22</v>
      </c>
      <c r="DL67" s="205">
        <v>22.22</v>
      </c>
      <c r="DM67" s="205">
        <v>22.22</v>
      </c>
      <c r="DN67" s="205">
        <v>33.33</v>
      </c>
      <c r="DO67" s="205">
        <v>0</v>
      </c>
      <c r="DP67" s="205">
        <v>0</v>
      </c>
      <c r="DQ67" s="205">
        <v>0</v>
      </c>
      <c r="DR67" s="205">
        <v>0</v>
      </c>
      <c r="DS67" s="205">
        <v>0</v>
      </c>
      <c r="DT67" s="205">
        <v>0</v>
      </c>
      <c r="DU67" s="205">
        <v>0</v>
      </c>
      <c r="DV67" s="205" t="s">
        <v>88</v>
      </c>
      <c r="DW67" s="205">
        <v>0</v>
      </c>
      <c r="DX67" s="205">
        <v>0</v>
      </c>
      <c r="DY67" s="205">
        <v>0</v>
      </c>
      <c r="DZ67" s="205">
        <v>0</v>
      </c>
      <c r="EA67" s="205">
        <v>0</v>
      </c>
      <c r="EB67" s="205">
        <v>0</v>
      </c>
      <c r="EC67" s="205">
        <v>0</v>
      </c>
      <c r="ED67" s="205">
        <v>0</v>
      </c>
      <c r="EE67" s="205">
        <v>0</v>
      </c>
      <c r="EF67" s="205">
        <v>0</v>
      </c>
      <c r="EG67" s="205">
        <v>0</v>
      </c>
      <c r="EH67" s="205">
        <v>0</v>
      </c>
      <c r="EI67" s="205">
        <v>0</v>
      </c>
      <c r="EJ67" s="205" t="s">
        <v>88</v>
      </c>
      <c r="EK67" s="205" t="s">
        <v>595</v>
      </c>
      <c r="EL67" s="205" t="s">
        <v>1462</v>
      </c>
      <c r="EM67" s="205" t="s">
        <v>1462</v>
      </c>
      <c r="EN67" s="205" t="s">
        <v>1462</v>
      </c>
      <c r="EO67" s="205" t="s">
        <v>1463</v>
      </c>
      <c r="EP67" s="205">
        <v>0</v>
      </c>
      <c r="EQ67" s="205">
        <v>0</v>
      </c>
      <c r="ER67" s="205">
        <v>0</v>
      </c>
      <c r="ES67" s="205">
        <v>0</v>
      </c>
      <c r="ET67" s="205">
        <v>0</v>
      </c>
      <c r="EU67" s="205">
        <v>0</v>
      </c>
      <c r="EV67" s="205">
        <v>0</v>
      </c>
      <c r="EW67" s="205">
        <v>0</v>
      </c>
      <c r="EX67" s="205">
        <v>0</v>
      </c>
      <c r="EY67" s="205">
        <v>0</v>
      </c>
      <c r="EZ67" s="205">
        <v>0</v>
      </c>
      <c r="FA67" s="205">
        <v>0</v>
      </c>
      <c r="FB67" s="205">
        <v>0</v>
      </c>
      <c r="FC67" s="205">
        <v>0</v>
      </c>
      <c r="FD67" s="205">
        <v>0</v>
      </c>
      <c r="FE67" s="205">
        <v>0</v>
      </c>
      <c r="FF67" s="205">
        <v>0</v>
      </c>
      <c r="FG67" s="205">
        <v>0</v>
      </c>
      <c r="FH67" s="205">
        <v>0</v>
      </c>
      <c r="FI67" s="205">
        <v>957876000</v>
      </c>
      <c r="FJ67" s="205">
        <v>957876000</v>
      </c>
      <c r="FK67" s="205">
        <v>957876000</v>
      </c>
      <c r="FL67" s="205">
        <v>957876000</v>
      </c>
      <c r="FM67" s="205">
        <v>957876000</v>
      </c>
      <c r="FN67" s="205">
        <v>0</v>
      </c>
      <c r="FO67" s="205">
        <v>0</v>
      </c>
      <c r="FP67" s="205">
        <v>0</v>
      </c>
      <c r="FQ67" s="205">
        <v>0</v>
      </c>
      <c r="FR67" s="205">
        <v>0</v>
      </c>
      <c r="FS67" s="205">
        <v>0</v>
      </c>
      <c r="FT67" s="205">
        <v>0</v>
      </c>
      <c r="FU67" s="205">
        <v>957876000</v>
      </c>
      <c r="FV67" s="205">
        <v>957876000</v>
      </c>
      <c r="FW67" s="205">
        <v>957876000</v>
      </c>
      <c r="FX67" s="205">
        <v>957876000</v>
      </c>
      <c r="FY67" s="205">
        <v>957876000</v>
      </c>
      <c r="FZ67" s="205">
        <v>957876000</v>
      </c>
      <c r="GA67" s="205">
        <v>0</v>
      </c>
      <c r="GB67" s="205">
        <v>0</v>
      </c>
      <c r="GC67" s="205">
        <v>0</v>
      </c>
      <c r="GD67" s="205">
        <v>0</v>
      </c>
      <c r="GE67" s="205">
        <v>0</v>
      </c>
      <c r="GF67" s="205">
        <v>0</v>
      </c>
      <c r="GG67" s="205">
        <v>0</v>
      </c>
      <c r="GH67" s="205">
        <v>957876000</v>
      </c>
      <c r="GI67" s="205">
        <v>0</v>
      </c>
      <c r="GJ67" s="205">
        <v>0</v>
      </c>
      <c r="GK67" s="205">
        <v>0</v>
      </c>
      <c r="GL67" s="205">
        <v>0</v>
      </c>
      <c r="GM67" s="205">
        <v>0</v>
      </c>
      <c r="GN67" s="205">
        <v>0</v>
      </c>
      <c r="GO67" s="205">
        <v>0</v>
      </c>
      <c r="GP67" s="205">
        <v>0</v>
      </c>
      <c r="GQ67" s="205">
        <v>0</v>
      </c>
      <c r="GR67" s="205">
        <v>0</v>
      </c>
      <c r="GS67" s="205">
        <v>0</v>
      </c>
      <c r="GT67" s="205">
        <v>0</v>
      </c>
      <c r="GU67" s="205">
        <v>0</v>
      </c>
      <c r="GV67" s="205">
        <v>0</v>
      </c>
      <c r="GW67" s="205">
        <v>0</v>
      </c>
      <c r="GX67" s="205">
        <v>0</v>
      </c>
      <c r="GY67" s="205">
        <v>0</v>
      </c>
      <c r="GZ67" s="205">
        <v>0</v>
      </c>
      <c r="HA67" s="205">
        <v>0</v>
      </c>
      <c r="HB67" s="205">
        <v>0</v>
      </c>
      <c r="HC67" s="205">
        <v>0</v>
      </c>
      <c r="HD67" s="205">
        <v>0</v>
      </c>
      <c r="HE67" s="205">
        <v>0</v>
      </c>
      <c r="HF67" s="205">
        <v>0</v>
      </c>
      <c r="HG67" s="205">
        <v>0</v>
      </c>
      <c r="HH67" s="205">
        <v>0</v>
      </c>
      <c r="HI67" s="205">
        <v>0</v>
      </c>
      <c r="HJ67" s="205">
        <v>0</v>
      </c>
      <c r="HK67" s="205">
        <v>0</v>
      </c>
      <c r="HL67" s="205">
        <v>0</v>
      </c>
      <c r="HM67" s="205">
        <v>0</v>
      </c>
      <c r="HN67" s="205">
        <v>0</v>
      </c>
      <c r="HO67" s="205">
        <v>0</v>
      </c>
      <c r="HP67" s="205">
        <v>0</v>
      </c>
      <c r="HQ67" s="205">
        <v>0</v>
      </c>
      <c r="HR67" s="205">
        <v>0</v>
      </c>
      <c r="HS67" s="205">
        <v>0</v>
      </c>
      <c r="HT67" s="205">
        <v>0</v>
      </c>
      <c r="HU67" s="205">
        <v>0</v>
      </c>
      <c r="HV67" s="205">
        <v>0</v>
      </c>
      <c r="HW67" s="205">
        <v>0</v>
      </c>
      <c r="HX67" s="205">
        <v>0</v>
      </c>
      <c r="HY67" s="205">
        <v>0</v>
      </c>
      <c r="HZ67" s="205">
        <v>0</v>
      </c>
      <c r="IA67" s="205">
        <v>0</v>
      </c>
      <c r="IB67" s="205">
        <v>0</v>
      </c>
      <c r="IC67" s="205">
        <v>0</v>
      </c>
      <c r="ID67" s="205">
        <v>0</v>
      </c>
      <c r="IE67" s="205">
        <v>0</v>
      </c>
      <c r="IF67" s="205">
        <v>0</v>
      </c>
      <c r="IG67" s="205">
        <v>0</v>
      </c>
      <c r="IH67" s="205">
        <v>0</v>
      </c>
      <c r="II67" s="205" t="s">
        <v>88</v>
      </c>
      <c r="IJ67" s="205" t="s">
        <v>88</v>
      </c>
      <c r="IK67" s="205" t="s">
        <v>88</v>
      </c>
      <c r="IL67" s="205" t="s">
        <v>88</v>
      </c>
      <c r="IM67" s="205" t="s">
        <v>88</v>
      </c>
      <c r="IN67" s="205" t="s">
        <v>88</v>
      </c>
      <c r="IO67" s="205" t="s">
        <v>88</v>
      </c>
      <c r="IP67" s="205" t="s">
        <v>88</v>
      </c>
      <c r="IQ67" s="205" t="s">
        <v>88</v>
      </c>
      <c r="IR67" s="205" t="s">
        <v>88</v>
      </c>
      <c r="IS67" s="205" t="s">
        <v>88</v>
      </c>
      <c r="IT67" s="205" t="s">
        <v>88</v>
      </c>
      <c r="IU67" s="205" t="s">
        <v>88</v>
      </c>
      <c r="IV67" s="205" t="s">
        <v>88</v>
      </c>
      <c r="IW67" s="205" t="s">
        <v>88</v>
      </c>
      <c r="IX67" s="205">
        <v>0</v>
      </c>
      <c r="IY67" s="205">
        <v>0</v>
      </c>
      <c r="IZ67" s="205">
        <v>0</v>
      </c>
      <c r="JA67" s="205">
        <v>0</v>
      </c>
      <c r="JB67" s="205">
        <v>0</v>
      </c>
      <c r="JC67" s="205">
        <v>0</v>
      </c>
      <c r="JD67" s="205">
        <v>0</v>
      </c>
      <c r="JE67" s="205">
        <v>0</v>
      </c>
      <c r="JF67" s="205">
        <v>0</v>
      </c>
      <c r="JG67" s="205">
        <v>0</v>
      </c>
      <c r="JH67" s="205">
        <v>0</v>
      </c>
      <c r="JI67" s="205">
        <v>0</v>
      </c>
      <c r="JJ67" s="219">
        <v>0</v>
      </c>
      <c r="JK67" s="219" t="s">
        <v>631</v>
      </c>
      <c r="JL67" s="219">
        <v>0</v>
      </c>
      <c r="JM67" s="219">
        <v>0</v>
      </c>
      <c r="JN67" s="219">
        <v>0</v>
      </c>
      <c r="JO67" s="219">
        <v>0</v>
      </c>
      <c r="JP67" s="219" t="s">
        <v>631</v>
      </c>
      <c r="JQ67" s="219" t="s">
        <v>631</v>
      </c>
      <c r="JR67" s="219" t="s">
        <v>631</v>
      </c>
      <c r="JS67" s="219" t="s">
        <v>631</v>
      </c>
      <c r="JT67" s="219" t="s">
        <v>631</v>
      </c>
      <c r="JU67" s="219" t="s">
        <v>631</v>
      </c>
      <c r="JV67" s="219" t="s">
        <v>631</v>
      </c>
      <c r="JW67" s="205" t="s">
        <v>88</v>
      </c>
      <c r="JX67" s="205" t="s">
        <v>595</v>
      </c>
      <c r="JY67" s="205">
        <v>0</v>
      </c>
      <c r="JZ67" s="205">
        <v>0</v>
      </c>
      <c r="KA67" s="205">
        <v>0</v>
      </c>
      <c r="KB67" s="205">
        <v>0</v>
      </c>
      <c r="KC67" s="205" t="s">
        <v>88</v>
      </c>
      <c r="KD67" s="205" t="s">
        <v>88</v>
      </c>
      <c r="KE67" s="205" t="s">
        <v>88</v>
      </c>
      <c r="KF67" s="205" t="s">
        <v>88</v>
      </c>
      <c r="KG67" s="205" t="s">
        <v>88</v>
      </c>
      <c r="KH67" s="205" t="s">
        <v>88</v>
      </c>
      <c r="KI67" s="205">
        <v>0</v>
      </c>
      <c r="KJ67" s="205" t="s">
        <v>595</v>
      </c>
      <c r="KK67" s="205">
        <v>0</v>
      </c>
      <c r="KL67" s="205">
        <v>0</v>
      </c>
      <c r="KM67" s="205">
        <v>0</v>
      </c>
      <c r="KN67" s="205">
        <v>0</v>
      </c>
      <c r="KO67" s="205" t="s">
        <v>88</v>
      </c>
      <c r="KP67" s="205" t="s">
        <v>88</v>
      </c>
      <c r="KQ67" s="205" t="s">
        <v>88</v>
      </c>
      <c r="KR67" s="205" t="s">
        <v>88</v>
      </c>
      <c r="KS67" s="205" t="s">
        <v>88</v>
      </c>
      <c r="KT67" s="205" t="s">
        <v>88</v>
      </c>
      <c r="KU67" s="205" t="s">
        <v>88</v>
      </c>
      <c r="KV67" s="205" t="s">
        <v>595</v>
      </c>
      <c r="KW67" s="205">
        <v>0</v>
      </c>
      <c r="KX67">
        <v>0</v>
      </c>
      <c r="KY67" s="205">
        <v>0</v>
      </c>
      <c r="KZ67" s="205">
        <v>0</v>
      </c>
      <c r="LA67" s="205" t="s">
        <v>88</v>
      </c>
      <c r="LB67" s="205" t="s">
        <v>88</v>
      </c>
      <c r="LC67" s="205" t="s">
        <v>88</v>
      </c>
      <c r="LD67" s="205" t="s">
        <v>88</v>
      </c>
      <c r="LE67" s="205" t="s">
        <v>88</v>
      </c>
      <c r="LF67" s="205" t="s">
        <v>88</v>
      </c>
      <c r="LG67" s="205" t="s">
        <v>88</v>
      </c>
      <c r="LH67" s="219">
        <v>0</v>
      </c>
      <c r="LI67" s="219" t="s">
        <v>1353</v>
      </c>
      <c r="LJ67" s="219" t="s">
        <v>1407</v>
      </c>
      <c r="LK67" s="219">
        <v>0</v>
      </c>
      <c r="LL67" s="219">
        <v>0</v>
      </c>
      <c r="LM67" s="219" t="s">
        <v>88</v>
      </c>
      <c r="LN67" s="219" t="s">
        <v>88</v>
      </c>
      <c r="LO67" s="219">
        <v>0</v>
      </c>
      <c r="LP67" s="219">
        <v>0</v>
      </c>
      <c r="LQ67" s="219">
        <v>27832225000</v>
      </c>
      <c r="LR67" s="219">
        <v>0</v>
      </c>
      <c r="LS67" s="219">
        <v>0</v>
      </c>
      <c r="LT67" s="219">
        <v>0</v>
      </c>
      <c r="LU67" s="219">
        <v>0</v>
      </c>
      <c r="LV67" s="205" t="s">
        <v>595</v>
      </c>
      <c r="LW67" s="205">
        <v>0</v>
      </c>
      <c r="LX67" s="205">
        <v>0</v>
      </c>
      <c r="LY67" s="205">
        <v>0</v>
      </c>
      <c r="LZ67" s="205">
        <v>0</v>
      </c>
      <c r="MA67" s="205" t="s">
        <v>88</v>
      </c>
      <c r="MB67" s="205" t="s">
        <v>88</v>
      </c>
      <c r="MC67" s="205" t="s">
        <v>88</v>
      </c>
      <c r="MD67" s="205" t="s">
        <v>88</v>
      </c>
      <c r="ME67" s="205" t="s">
        <v>88</v>
      </c>
      <c r="MF67" s="205" t="s">
        <v>88</v>
      </c>
      <c r="MG67" s="205" t="s">
        <v>88</v>
      </c>
      <c r="MH67" s="205">
        <v>0</v>
      </c>
      <c r="MI67" s="205">
        <v>0</v>
      </c>
      <c r="MJ67">
        <v>0</v>
      </c>
      <c r="MK67" s="205">
        <v>0</v>
      </c>
      <c r="ML67" s="205">
        <v>0</v>
      </c>
      <c r="MM67" s="205">
        <v>0</v>
      </c>
      <c r="MN67" s="205">
        <v>0</v>
      </c>
      <c r="MO67" s="205">
        <v>0</v>
      </c>
      <c r="MP67" s="205">
        <v>0</v>
      </c>
      <c r="MQ67" s="205">
        <v>0</v>
      </c>
      <c r="MR67" s="205">
        <v>0</v>
      </c>
      <c r="MS67" s="205">
        <v>0</v>
      </c>
      <c r="MT67" s="205">
        <v>0</v>
      </c>
      <c r="MU67" s="205">
        <v>0</v>
      </c>
      <c r="MV67" s="205">
        <v>0</v>
      </c>
      <c r="MW67" s="205">
        <v>0</v>
      </c>
      <c r="MX67" s="205">
        <v>0</v>
      </c>
      <c r="MY67" s="205">
        <v>0</v>
      </c>
      <c r="MZ67" s="205">
        <v>0</v>
      </c>
      <c r="NA67" s="205">
        <v>0</v>
      </c>
      <c r="NB67" s="205">
        <v>0</v>
      </c>
      <c r="NC67" s="205">
        <v>0</v>
      </c>
      <c r="ND67" s="205">
        <v>0</v>
      </c>
      <c r="NE67" s="205">
        <v>0</v>
      </c>
      <c r="NF67" s="205">
        <v>0</v>
      </c>
      <c r="NG67" s="205">
        <v>0</v>
      </c>
      <c r="NH67" s="205">
        <v>0</v>
      </c>
      <c r="NI67" s="205" t="s">
        <v>595</v>
      </c>
      <c r="NJ67" s="205">
        <v>0</v>
      </c>
      <c r="NK67" s="205">
        <v>0</v>
      </c>
      <c r="NL67" s="205">
        <v>0</v>
      </c>
      <c r="NM67" s="205">
        <v>0</v>
      </c>
      <c r="NN67" s="205" t="s">
        <v>88</v>
      </c>
      <c r="NO67" s="205" t="s">
        <v>88</v>
      </c>
      <c r="NP67" s="205" t="s">
        <v>88</v>
      </c>
      <c r="NQ67" s="205" t="s">
        <v>88</v>
      </c>
      <c r="NR67" s="205" t="s">
        <v>88</v>
      </c>
      <c r="NS67" s="205" t="s">
        <v>88</v>
      </c>
      <c r="NT67" s="205" t="s">
        <v>88</v>
      </c>
      <c r="NU67" s="205">
        <v>0</v>
      </c>
      <c r="NV67" s="205">
        <v>0</v>
      </c>
      <c r="NW67" s="205">
        <v>0</v>
      </c>
      <c r="NX67" s="205">
        <v>0</v>
      </c>
      <c r="NY67" s="205">
        <v>0</v>
      </c>
      <c r="NZ67" s="205">
        <v>0</v>
      </c>
      <c r="OA67" s="205">
        <v>0</v>
      </c>
      <c r="OB67" s="205">
        <v>0</v>
      </c>
      <c r="OC67" s="205">
        <v>0</v>
      </c>
      <c r="OD67" s="205">
        <v>0</v>
      </c>
      <c r="OE67" s="205">
        <v>0</v>
      </c>
      <c r="OF67" s="205">
        <v>0</v>
      </c>
      <c r="OG67" s="205">
        <v>0</v>
      </c>
      <c r="OH67" s="205">
        <v>0</v>
      </c>
      <c r="OI67" s="205">
        <v>0</v>
      </c>
      <c r="OJ67" s="205">
        <v>0</v>
      </c>
      <c r="OK67" s="205">
        <v>0</v>
      </c>
      <c r="OL67" s="205">
        <v>0</v>
      </c>
      <c r="OM67" s="205">
        <v>0</v>
      </c>
      <c r="ON67" s="205">
        <v>0</v>
      </c>
      <c r="OO67" s="205">
        <v>0</v>
      </c>
      <c r="OP67" s="205">
        <v>0</v>
      </c>
      <c r="OQ67" s="205">
        <v>0</v>
      </c>
      <c r="OR67" s="205">
        <v>0</v>
      </c>
      <c r="OS67" s="205"/>
      <c r="OT67" s="217"/>
      <c r="OU67" s="205" t="s">
        <v>1451</v>
      </c>
      <c r="OV67" s="205">
        <v>100</v>
      </c>
      <c r="OW67" s="205">
        <v>0</v>
      </c>
      <c r="OX67" s="205">
        <v>0</v>
      </c>
      <c r="OY67" s="205">
        <v>0</v>
      </c>
      <c r="OZ67" s="205">
        <v>0</v>
      </c>
      <c r="PA67" s="205">
        <v>0</v>
      </c>
      <c r="PB67" s="205">
        <v>0</v>
      </c>
      <c r="PC67" s="205">
        <v>0</v>
      </c>
      <c r="PD67" s="205">
        <v>0</v>
      </c>
      <c r="PE67" s="205">
        <v>0</v>
      </c>
      <c r="PF67" s="205">
        <v>0</v>
      </c>
      <c r="PG67" s="205">
        <v>0</v>
      </c>
      <c r="PH67" s="205">
        <v>0</v>
      </c>
      <c r="PI67" s="205">
        <v>0</v>
      </c>
      <c r="PJ67" s="205">
        <v>0</v>
      </c>
      <c r="PK67" s="205">
        <v>0</v>
      </c>
      <c r="PL67" s="205">
        <v>0</v>
      </c>
      <c r="PM67" s="205">
        <v>0</v>
      </c>
      <c r="PN67" s="205">
        <v>0</v>
      </c>
      <c r="PO67" s="205">
        <v>0</v>
      </c>
      <c r="PP67" s="205">
        <v>0</v>
      </c>
      <c r="PQ67" s="205">
        <v>0</v>
      </c>
      <c r="PR67" s="205">
        <v>0</v>
      </c>
      <c r="PS67" s="205">
        <v>0</v>
      </c>
      <c r="PT67" s="205">
        <v>0</v>
      </c>
      <c r="PU67" s="205">
        <v>0</v>
      </c>
      <c r="PV67" s="205">
        <v>0</v>
      </c>
      <c r="PW67" s="219">
        <v>0</v>
      </c>
      <c r="PX67" s="219">
        <v>0</v>
      </c>
      <c r="PY67" s="205" t="s">
        <v>598</v>
      </c>
    </row>
    <row r="68" spans="1:441" ht="15.75" customHeight="1" x14ac:dyDescent="0.35">
      <c r="A68" t="s">
        <v>1464</v>
      </c>
      <c r="B68">
        <v>7871</v>
      </c>
      <c r="C68" t="s">
        <v>1465</v>
      </c>
      <c r="D68" s="208">
        <v>2020110010188</v>
      </c>
      <c r="E68" t="s">
        <v>563</v>
      </c>
      <c r="F68" t="s">
        <v>1324</v>
      </c>
      <c r="G68" t="s">
        <v>1325</v>
      </c>
      <c r="H68" t="s">
        <v>1326</v>
      </c>
      <c r="I68" t="s">
        <v>1466</v>
      </c>
      <c r="J68" t="s">
        <v>1328</v>
      </c>
      <c r="K68" t="s">
        <v>1329</v>
      </c>
      <c r="L68" t="s">
        <v>1330</v>
      </c>
      <c r="M68" t="s">
        <v>1331</v>
      </c>
      <c r="N68" t="s">
        <v>1329</v>
      </c>
      <c r="O68" t="s">
        <v>1330</v>
      </c>
      <c r="P68" t="s">
        <v>1331</v>
      </c>
      <c r="Q68" t="s">
        <v>1332</v>
      </c>
      <c r="R68" t="s">
        <v>1333</v>
      </c>
      <c r="S68" t="s">
        <v>1467</v>
      </c>
      <c r="T68" t="s">
        <v>1468</v>
      </c>
      <c r="AC68" t="s">
        <v>1467</v>
      </c>
      <c r="AG68" t="s">
        <v>577</v>
      </c>
      <c r="AH68" t="s">
        <v>1337</v>
      </c>
      <c r="AI68" t="s">
        <v>1469</v>
      </c>
      <c r="AJ68">
        <v>0</v>
      </c>
      <c r="AK68" s="209">
        <v>44466</v>
      </c>
      <c r="AL68">
        <v>2</v>
      </c>
      <c r="AM68">
        <v>2024</v>
      </c>
      <c r="AN68" s="210" t="s">
        <v>1470</v>
      </c>
      <c r="AO68" s="233" t="s">
        <v>1471</v>
      </c>
      <c r="AP68">
        <v>2020</v>
      </c>
      <c r="AQ68">
        <v>2024</v>
      </c>
      <c r="AR68" t="s">
        <v>24</v>
      </c>
      <c r="AS68" t="s">
        <v>583</v>
      </c>
      <c r="AT68" t="s">
        <v>584</v>
      </c>
      <c r="AU68" t="s">
        <v>585</v>
      </c>
      <c r="AW68" t="s">
        <v>586</v>
      </c>
      <c r="AX68" t="s">
        <v>586</v>
      </c>
      <c r="AZ68">
        <v>1</v>
      </c>
      <c r="BB68" t="s">
        <v>1472</v>
      </c>
      <c r="BC68" t="s">
        <v>1473</v>
      </c>
      <c r="BD68" t="s">
        <v>1474</v>
      </c>
      <c r="BE68" t="s">
        <v>1475</v>
      </c>
      <c r="BF68" s="205" t="s">
        <v>612</v>
      </c>
      <c r="BG68">
        <v>4</v>
      </c>
      <c r="BH68" s="209">
        <v>45204</v>
      </c>
      <c r="BI68" t="s">
        <v>1345</v>
      </c>
      <c r="BJ68" t="s">
        <v>199</v>
      </c>
      <c r="BK68">
        <v>100</v>
      </c>
      <c r="BL68">
        <v>100</v>
      </c>
      <c r="BM68">
        <v>100</v>
      </c>
      <c r="BN68">
        <v>100</v>
      </c>
      <c r="BO68">
        <v>100</v>
      </c>
      <c r="BP68">
        <v>100</v>
      </c>
      <c r="BQ68">
        <v>20715329889</v>
      </c>
      <c r="BR68">
        <v>3061033688</v>
      </c>
      <c r="BS68">
        <v>5950295294</v>
      </c>
      <c r="BT68">
        <v>4946640896</v>
      </c>
      <c r="BU68">
        <v>3572538011</v>
      </c>
      <c r="BV68">
        <v>3184822000</v>
      </c>
      <c r="BW68">
        <v>100</v>
      </c>
      <c r="BX68">
        <v>100</v>
      </c>
      <c r="BY68">
        <v>100</v>
      </c>
      <c r="BZ68">
        <v>100</v>
      </c>
      <c r="CA68">
        <v>100</v>
      </c>
      <c r="CB68">
        <v>100</v>
      </c>
      <c r="CC68">
        <v>100</v>
      </c>
      <c r="CD68">
        <v>100</v>
      </c>
      <c r="CE68">
        <v>100</v>
      </c>
      <c r="CF68">
        <v>3039152519</v>
      </c>
      <c r="CG68">
        <v>2654219777</v>
      </c>
      <c r="CH68">
        <v>5950083818</v>
      </c>
      <c r="CI68">
        <v>5349403187</v>
      </c>
      <c r="CJ68">
        <v>4939749498</v>
      </c>
      <c r="CK68">
        <v>4677876039</v>
      </c>
      <c r="CL68">
        <v>3464772000</v>
      </c>
      <c r="CM68">
        <v>2816808751</v>
      </c>
      <c r="CN68">
        <v>100</v>
      </c>
      <c r="CO68">
        <v>100</v>
      </c>
      <c r="CP68">
        <v>100</v>
      </c>
      <c r="CQ68">
        <v>100</v>
      </c>
      <c r="CR68" t="s">
        <v>613</v>
      </c>
      <c r="CS68" t="s">
        <v>24</v>
      </c>
      <c r="CT68">
        <v>100</v>
      </c>
      <c r="CU68">
        <v>0</v>
      </c>
      <c r="CV68">
        <v>100</v>
      </c>
      <c r="CW68">
        <v>0</v>
      </c>
      <c r="CX68">
        <v>100</v>
      </c>
      <c r="CY68">
        <v>0</v>
      </c>
      <c r="CZ68">
        <v>0</v>
      </c>
      <c r="DA68">
        <v>0</v>
      </c>
      <c r="DB68">
        <v>0</v>
      </c>
      <c r="DC68">
        <v>0</v>
      </c>
      <c r="DD68">
        <v>0</v>
      </c>
      <c r="DE68">
        <v>0</v>
      </c>
      <c r="DF68">
        <v>100</v>
      </c>
      <c r="DG68">
        <v>100</v>
      </c>
      <c r="DH68">
        <v>100</v>
      </c>
      <c r="DI68">
        <v>100</v>
      </c>
      <c r="DJ68">
        <v>14.29</v>
      </c>
      <c r="DK68">
        <v>0</v>
      </c>
      <c r="DL68">
        <v>42.86</v>
      </c>
      <c r="DM68">
        <v>0</v>
      </c>
      <c r="DN68">
        <v>42.86</v>
      </c>
      <c r="DO68">
        <v>0</v>
      </c>
      <c r="DP68">
        <v>0</v>
      </c>
      <c r="DQ68">
        <v>0</v>
      </c>
      <c r="DR68">
        <v>0</v>
      </c>
      <c r="DS68">
        <v>0</v>
      </c>
      <c r="DT68">
        <v>0</v>
      </c>
      <c r="DU68">
        <v>0</v>
      </c>
      <c r="DV68" t="s">
        <v>88</v>
      </c>
      <c r="DW68">
        <v>0</v>
      </c>
      <c r="DX68">
        <v>0</v>
      </c>
      <c r="DY68">
        <v>0</v>
      </c>
      <c r="DZ68">
        <v>0</v>
      </c>
      <c r="EA68">
        <v>0</v>
      </c>
      <c r="EB68">
        <v>0</v>
      </c>
      <c r="EC68">
        <v>0</v>
      </c>
      <c r="ED68">
        <v>0</v>
      </c>
      <c r="EE68">
        <v>0</v>
      </c>
      <c r="EF68">
        <v>0</v>
      </c>
      <c r="EG68">
        <v>0</v>
      </c>
      <c r="EH68">
        <v>0</v>
      </c>
      <c r="EI68">
        <v>0</v>
      </c>
      <c r="EJ68" t="s">
        <v>88</v>
      </c>
      <c r="EK68" t="s">
        <v>1476</v>
      </c>
      <c r="EL68" t="s">
        <v>595</v>
      </c>
      <c r="EM68" t="s">
        <v>1477</v>
      </c>
      <c r="EN68" t="s">
        <v>595</v>
      </c>
      <c r="EO68" t="s">
        <v>1477</v>
      </c>
      <c r="EP68">
        <v>0</v>
      </c>
      <c r="EQ68">
        <v>0</v>
      </c>
      <c r="ER68">
        <v>0</v>
      </c>
      <c r="ES68">
        <v>0</v>
      </c>
      <c r="ET68">
        <v>0</v>
      </c>
      <c r="EU68">
        <v>0</v>
      </c>
      <c r="EV68">
        <v>0</v>
      </c>
      <c r="EW68">
        <v>0</v>
      </c>
      <c r="EX68">
        <v>0</v>
      </c>
      <c r="EY68">
        <v>0</v>
      </c>
      <c r="EZ68">
        <v>0</v>
      </c>
      <c r="FA68">
        <v>0</v>
      </c>
      <c r="FB68">
        <v>0</v>
      </c>
      <c r="FC68">
        <v>0</v>
      </c>
      <c r="FD68">
        <v>0</v>
      </c>
      <c r="FE68">
        <v>0</v>
      </c>
      <c r="FF68">
        <v>0</v>
      </c>
      <c r="FG68">
        <v>0</v>
      </c>
      <c r="FH68">
        <v>0</v>
      </c>
      <c r="FI68">
        <v>3184822000</v>
      </c>
      <c r="FJ68">
        <v>3184822000</v>
      </c>
      <c r="FK68">
        <v>3184822000</v>
      </c>
      <c r="FL68">
        <v>3184822000</v>
      </c>
      <c r="FM68">
        <v>3184822000</v>
      </c>
      <c r="FN68">
        <v>0</v>
      </c>
      <c r="FO68">
        <v>0</v>
      </c>
      <c r="FP68">
        <v>0</v>
      </c>
      <c r="FQ68">
        <v>0</v>
      </c>
      <c r="FR68">
        <v>0</v>
      </c>
      <c r="FS68">
        <v>0</v>
      </c>
      <c r="FT68">
        <v>0</v>
      </c>
      <c r="FU68">
        <v>3184822000</v>
      </c>
      <c r="FV68">
        <v>3184822000</v>
      </c>
      <c r="FW68">
        <v>3184822000</v>
      </c>
      <c r="FX68">
        <v>3184822000</v>
      </c>
      <c r="FY68">
        <v>3184822000</v>
      </c>
      <c r="FZ68">
        <v>3184822000</v>
      </c>
      <c r="GA68">
        <v>0</v>
      </c>
      <c r="GB68">
        <v>0</v>
      </c>
      <c r="GC68">
        <v>0</v>
      </c>
      <c r="GD68">
        <v>0</v>
      </c>
      <c r="GE68">
        <v>0</v>
      </c>
      <c r="GF68">
        <v>0</v>
      </c>
      <c r="GG68">
        <v>0</v>
      </c>
      <c r="GH68">
        <v>3184822000</v>
      </c>
      <c r="GI68">
        <v>0</v>
      </c>
      <c r="GJ68">
        <v>0</v>
      </c>
      <c r="GK68">
        <v>0</v>
      </c>
      <c r="GL68">
        <v>0</v>
      </c>
      <c r="GM68">
        <v>0</v>
      </c>
      <c r="GN68">
        <v>0</v>
      </c>
      <c r="GO68">
        <v>0</v>
      </c>
      <c r="GP68">
        <v>0</v>
      </c>
      <c r="GQ68">
        <v>0</v>
      </c>
      <c r="GR68">
        <v>0</v>
      </c>
      <c r="GS68">
        <v>0</v>
      </c>
      <c r="GT68">
        <v>0</v>
      </c>
      <c r="GU68">
        <v>0</v>
      </c>
      <c r="GV68">
        <v>0</v>
      </c>
      <c r="GW68">
        <v>0</v>
      </c>
      <c r="GX68">
        <v>0</v>
      </c>
      <c r="GY68">
        <v>0</v>
      </c>
      <c r="GZ68">
        <v>0</v>
      </c>
      <c r="HA68">
        <v>0</v>
      </c>
      <c r="HB68">
        <v>0</v>
      </c>
      <c r="HC68">
        <v>0</v>
      </c>
      <c r="HD68">
        <v>0</v>
      </c>
      <c r="HE68">
        <v>0</v>
      </c>
      <c r="HF68">
        <v>0</v>
      </c>
      <c r="HG68">
        <v>0</v>
      </c>
      <c r="HH68">
        <v>0</v>
      </c>
      <c r="HI68">
        <v>0</v>
      </c>
      <c r="HJ68">
        <v>0</v>
      </c>
      <c r="HK68">
        <v>0</v>
      </c>
      <c r="HL68">
        <v>0</v>
      </c>
      <c r="HM68">
        <v>0</v>
      </c>
      <c r="HN68">
        <v>0</v>
      </c>
      <c r="HO68">
        <v>0</v>
      </c>
      <c r="HP68">
        <v>0</v>
      </c>
      <c r="HQ68">
        <v>0</v>
      </c>
      <c r="HR68">
        <v>0</v>
      </c>
      <c r="HS68">
        <v>0</v>
      </c>
      <c r="HT68">
        <v>0</v>
      </c>
      <c r="HU68">
        <v>0</v>
      </c>
      <c r="HV68">
        <v>0</v>
      </c>
      <c r="HW68">
        <v>0</v>
      </c>
      <c r="HX68">
        <v>0</v>
      </c>
      <c r="HY68">
        <v>0</v>
      </c>
      <c r="HZ68">
        <v>0</v>
      </c>
      <c r="IA68">
        <v>0</v>
      </c>
      <c r="IB68">
        <v>0</v>
      </c>
      <c r="IC68">
        <v>0</v>
      </c>
      <c r="ID68">
        <v>0</v>
      </c>
      <c r="IE68">
        <v>0</v>
      </c>
      <c r="IF68">
        <v>0</v>
      </c>
      <c r="IG68">
        <v>0</v>
      </c>
      <c r="IH68">
        <v>0</v>
      </c>
      <c r="II68" t="s">
        <v>88</v>
      </c>
      <c r="IJ68" t="s">
        <v>88</v>
      </c>
      <c r="IK68" t="s">
        <v>88</v>
      </c>
      <c r="IL68" t="s">
        <v>88</v>
      </c>
      <c r="IM68" t="s">
        <v>88</v>
      </c>
      <c r="IN68" t="s">
        <v>88</v>
      </c>
      <c r="IO68" t="s">
        <v>88</v>
      </c>
      <c r="IP68" t="s">
        <v>88</v>
      </c>
      <c r="IQ68" t="s">
        <v>88</v>
      </c>
      <c r="IR68" t="s">
        <v>88</v>
      </c>
      <c r="IS68" t="s">
        <v>88</v>
      </c>
      <c r="IT68" t="s">
        <v>88</v>
      </c>
      <c r="IU68" t="s">
        <v>88</v>
      </c>
      <c r="IV68" t="s">
        <v>88</v>
      </c>
      <c r="IW68" t="s">
        <v>88</v>
      </c>
      <c r="IX68">
        <v>0</v>
      </c>
      <c r="IY68">
        <v>0</v>
      </c>
      <c r="IZ68">
        <v>0</v>
      </c>
      <c r="JA68">
        <v>0</v>
      </c>
      <c r="JB68">
        <v>0</v>
      </c>
      <c r="JC68">
        <v>0</v>
      </c>
      <c r="JD68">
        <v>0</v>
      </c>
      <c r="JE68">
        <v>0</v>
      </c>
      <c r="JF68">
        <v>0</v>
      </c>
      <c r="JG68">
        <v>0</v>
      </c>
      <c r="JH68">
        <v>0</v>
      </c>
      <c r="JI68">
        <v>0</v>
      </c>
      <c r="JJ68" s="211">
        <v>0</v>
      </c>
      <c r="JK68" s="211">
        <v>0</v>
      </c>
      <c r="JL68" s="211" t="s">
        <v>631</v>
      </c>
      <c r="JM68" s="211">
        <v>0</v>
      </c>
      <c r="JN68" s="211" t="s">
        <v>631</v>
      </c>
      <c r="JO68" s="211">
        <v>0</v>
      </c>
      <c r="JP68" s="211" t="s">
        <v>631</v>
      </c>
      <c r="JQ68" s="211" t="s">
        <v>631</v>
      </c>
      <c r="JR68" s="211" t="s">
        <v>631</v>
      </c>
      <c r="JS68" s="211" t="s">
        <v>631</v>
      </c>
      <c r="JT68" s="211" t="s">
        <v>631</v>
      </c>
      <c r="JU68" s="211" t="s">
        <v>631</v>
      </c>
      <c r="JV68" s="211" t="s">
        <v>631</v>
      </c>
      <c r="JW68" t="s">
        <v>88</v>
      </c>
      <c r="JX68">
        <v>0</v>
      </c>
      <c r="JY68">
        <v>0</v>
      </c>
      <c r="JZ68">
        <v>0</v>
      </c>
      <c r="KA68">
        <v>0</v>
      </c>
      <c r="KB68">
        <v>0</v>
      </c>
      <c r="KC68" t="s">
        <v>88</v>
      </c>
      <c r="KD68" t="s">
        <v>88</v>
      </c>
      <c r="KE68" t="s">
        <v>88</v>
      </c>
      <c r="KF68" t="s">
        <v>88</v>
      </c>
      <c r="KG68" t="s">
        <v>88</v>
      </c>
      <c r="KH68" t="s">
        <v>88</v>
      </c>
      <c r="KI68">
        <v>0</v>
      </c>
      <c r="KJ68" s="205">
        <v>0</v>
      </c>
      <c r="KK68" t="s">
        <v>88</v>
      </c>
      <c r="KL68">
        <v>0</v>
      </c>
      <c r="KM68" t="s">
        <v>88</v>
      </c>
      <c r="KN68">
        <v>0</v>
      </c>
      <c r="KO68" t="s">
        <v>88</v>
      </c>
      <c r="KP68" t="s">
        <v>88</v>
      </c>
      <c r="KQ68" t="s">
        <v>88</v>
      </c>
      <c r="KR68" t="s">
        <v>88</v>
      </c>
      <c r="KS68" t="s">
        <v>88</v>
      </c>
      <c r="KT68" t="s">
        <v>88</v>
      </c>
      <c r="KU68" s="205" t="s">
        <v>88</v>
      </c>
      <c r="KV68" s="205">
        <v>0</v>
      </c>
      <c r="KW68">
        <v>0</v>
      </c>
      <c r="KX68">
        <v>0</v>
      </c>
      <c r="KY68" s="205">
        <v>0</v>
      </c>
      <c r="KZ68">
        <v>0</v>
      </c>
      <c r="LA68" t="s">
        <v>88</v>
      </c>
      <c r="LB68" t="s">
        <v>88</v>
      </c>
      <c r="LC68" t="s">
        <v>88</v>
      </c>
      <c r="LD68" t="s">
        <v>88</v>
      </c>
      <c r="LE68" t="s">
        <v>88</v>
      </c>
      <c r="LF68" t="s">
        <v>88</v>
      </c>
      <c r="LG68" t="s">
        <v>88</v>
      </c>
      <c r="LH68" s="211">
        <v>0</v>
      </c>
      <c r="LI68" s="211" t="s">
        <v>1365</v>
      </c>
      <c r="LJ68" s="211" t="s">
        <v>1478</v>
      </c>
      <c r="LK68" s="211">
        <v>0</v>
      </c>
      <c r="LL68" s="211">
        <v>0</v>
      </c>
      <c r="LM68" s="211">
        <v>0</v>
      </c>
      <c r="LN68" s="211">
        <v>0</v>
      </c>
      <c r="LO68" s="211">
        <v>0</v>
      </c>
      <c r="LP68" s="211">
        <v>0</v>
      </c>
      <c r="LQ68" s="211">
        <v>27832225000</v>
      </c>
      <c r="LR68" s="211">
        <v>0</v>
      </c>
      <c r="LS68" s="211">
        <v>0</v>
      </c>
      <c r="LT68" s="211">
        <v>0</v>
      </c>
      <c r="LU68" s="211">
        <v>0</v>
      </c>
      <c r="LV68">
        <v>0</v>
      </c>
      <c r="LW68">
        <v>0</v>
      </c>
      <c r="LX68" s="205">
        <v>0</v>
      </c>
      <c r="LY68" s="205">
        <v>0</v>
      </c>
      <c r="LZ68">
        <v>0</v>
      </c>
      <c r="MA68" t="s">
        <v>88</v>
      </c>
      <c r="MB68" t="s">
        <v>88</v>
      </c>
      <c r="MC68" t="s">
        <v>88</v>
      </c>
      <c r="MD68" t="s">
        <v>88</v>
      </c>
      <c r="ME68" t="s">
        <v>88</v>
      </c>
      <c r="MF68" t="s">
        <v>88</v>
      </c>
      <c r="MG68" t="s">
        <v>88</v>
      </c>
      <c r="MH68">
        <v>0</v>
      </c>
      <c r="MI68">
        <v>0</v>
      </c>
      <c r="MJ68">
        <v>0</v>
      </c>
      <c r="MK68">
        <v>0</v>
      </c>
      <c r="ML68">
        <v>0</v>
      </c>
      <c r="MM68">
        <v>0</v>
      </c>
      <c r="MN68">
        <v>0</v>
      </c>
      <c r="MO68">
        <v>0</v>
      </c>
      <c r="MP68">
        <v>0</v>
      </c>
      <c r="MQ68">
        <v>0</v>
      </c>
      <c r="MR68">
        <v>0</v>
      </c>
      <c r="MS68">
        <v>0</v>
      </c>
      <c r="MT68">
        <v>0</v>
      </c>
      <c r="MU68">
        <v>0</v>
      </c>
      <c r="MV68">
        <v>0</v>
      </c>
      <c r="MW68">
        <v>0</v>
      </c>
      <c r="MX68">
        <v>0</v>
      </c>
      <c r="MY68">
        <v>0</v>
      </c>
      <c r="MZ68">
        <v>0</v>
      </c>
      <c r="NA68">
        <v>0</v>
      </c>
      <c r="NB68">
        <v>0</v>
      </c>
      <c r="NC68">
        <v>0</v>
      </c>
      <c r="ND68">
        <v>0</v>
      </c>
      <c r="NE68">
        <v>0</v>
      </c>
      <c r="NF68">
        <v>0</v>
      </c>
      <c r="NG68">
        <v>0</v>
      </c>
      <c r="NH68">
        <v>0</v>
      </c>
      <c r="NI68">
        <v>0</v>
      </c>
      <c r="NJ68">
        <v>0</v>
      </c>
      <c r="NK68">
        <v>0</v>
      </c>
      <c r="NL68">
        <v>0</v>
      </c>
      <c r="NM68">
        <v>0</v>
      </c>
      <c r="NN68" t="s">
        <v>88</v>
      </c>
      <c r="NO68" t="s">
        <v>88</v>
      </c>
      <c r="NP68" t="s">
        <v>88</v>
      </c>
      <c r="NQ68" t="s">
        <v>88</v>
      </c>
      <c r="NR68" t="s">
        <v>88</v>
      </c>
      <c r="NS68" t="s">
        <v>88</v>
      </c>
      <c r="NT68" t="s">
        <v>88</v>
      </c>
      <c r="NU68">
        <v>0</v>
      </c>
      <c r="NV68">
        <v>0</v>
      </c>
      <c r="NW68">
        <v>0</v>
      </c>
      <c r="NX68">
        <v>0</v>
      </c>
      <c r="NY68">
        <v>0</v>
      </c>
      <c r="NZ68">
        <v>0</v>
      </c>
      <c r="OA68">
        <v>0</v>
      </c>
      <c r="OB68">
        <v>0</v>
      </c>
      <c r="OC68">
        <v>0</v>
      </c>
      <c r="OD68">
        <v>0</v>
      </c>
      <c r="OE68">
        <v>0</v>
      </c>
      <c r="OF68">
        <v>0</v>
      </c>
      <c r="OG68">
        <v>0</v>
      </c>
      <c r="OH68">
        <v>0</v>
      </c>
      <c r="OI68">
        <v>0</v>
      </c>
      <c r="OJ68">
        <v>0</v>
      </c>
      <c r="OK68">
        <v>0</v>
      </c>
      <c r="OL68">
        <v>0</v>
      </c>
      <c r="OM68">
        <v>0</v>
      </c>
      <c r="ON68">
        <v>0</v>
      </c>
      <c r="OO68">
        <v>0</v>
      </c>
      <c r="OP68">
        <v>0</v>
      </c>
      <c r="OQ68">
        <v>0</v>
      </c>
      <c r="OR68">
        <v>0</v>
      </c>
      <c r="OT68" s="210"/>
      <c r="OU68" t="s">
        <v>1464</v>
      </c>
      <c r="OV68">
        <v>100</v>
      </c>
      <c r="OW68">
        <v>0</v>
      </c>
      <c r="OX68">
        <v>0</v>
      </c>
      <c r="OY68">
        <v>0</v>
      </c>
      <c r="OZ68">
        <v>0</v>
      </c>
      <c r="PA68">
        <v>0</v>
      </c>
      <c r="PB68">
        <v>0</v>
      </c>
      <c r="PC68">
        <v>0</v>
      </c>
      <c r="PD68">
        <v>0</v>
      </c>
      <c r="PE68">
        <v>0</v>
      </c>
      <c r="PF68">
        <v>0</v>
      </c>
      <c r="PG68">
        <v>0</v>
      </c>
      <c r="PH68">
        <v>0</v>
      </c>
      <c r="PI68">
        <v>0</v>
      </c>
      <c r="PJ68">
        <v>0</v>
      </c>
      <c r="PK68">
        <v>0</v>
      </c>
      <c r="PL68">
        <v>0</v>
      </c>
      <c r="PM68">
        <v>0</v>
      </c>
      <c r="PN68">
        <v>0</v>
      </c>
      <c r="PO68">
        <v>0</v>
      </c>
      <c r="PP68">
        <v>0</v>
      </c>
      <c r="PQ68">
        <v>0</v>
      </c>
      <c r="PR68">
        <v>0</v>
      </c>
      <c r="PS68">
        <v>0</v>
      </c>
      <c r="PT68">
        <v>0</v>
      </c>
      <c r="PU68">
        <v>0</v>
      </c>
      <c r="PV68">
        <v>0</v>
      </c>
      <c r="PW68" s="211">
        <v>0</v>
      </c>
      <c r="PX68" s="211">
        <v>0</v>
      </c>
      <c r="PY68" t="s">
        <v>598</v>
      </c>
    </row>
    <row r="69" spans="1:441" ht="15.75" customHeight="1" x14ac:dyDescent="0.35">
      <c r="A69" t="s">
        <v>1479</v>
      </c>
      <c r="B69">
        <v>7871</v>
      </c>
      <c r="C69" t="s">
        <v>1480</v>
      </c>
      <c r="D69" s="208">
        <v>2020110010188</v>
      </c>
      <c r="E69" t="s">
        <v>563</v>
      </c>
      <c r="F69" t="s">
        <v>1324</v>
      </c>
      <c r="G69" t="s">
        <v>1325</v>
      </c>
      <c r="H69" t="s">
        <v>1326</v>
      </c>
      <c r="I69" t="s">
        <v>1466</v>
      </c>
      <c r="J69" t="s">
        <v>1328</v>
      </c>
      <c r="K69" t="s">
        <v>1329</v>
      </c>
      <c r="L69" t="s">
        <v>1330</v>
      </c>
      <c r="M69" t="s">
        <v>1331</v>
      </c>
      <c r="N69" t="s">
        <v>1329</v>
      </c>
      <c r="O69" t="s">
        <v>1330</v>
      </c>
      <c r="P69" t="s">
        <v>1331</v>
      </c>
      <c r="Q69" t="s">
        <v>1332</v>
      </c>
      <c r="R69" t="s">
        <v>1333</v>
      </c>
      <c r="S69" t="s">
        <v>1481</v>
      </c>
      <c r="T69" t="s">
        <v>1482</v>
      </c>
      <c r="AC69" t="s">
        <v>1481</v>
      </c>
      <c r="AG69" t="s">
        <v>577</v>
      </c>
      <c r="AH69" t="s">
        <v>1337</v>
      </c>
      <c r="AI69" t="s">
        <v>1483</v>
      </c>
      <c r="AJ69">
        <v>0</v>
      </c>
      <c r="AK69" s="209">
        <v>44466</v>
      </c>
      <c r="AL69">
        <v>2</v>
      </c>
      <c r="AM69">
        <v>2024</v>
      </c>
      <c r="AN69" s="210" t="s">
        <v>1484</v>
      </c>
      <c r="AO69" t="s">
        <v>1485</v>
      </c>
      <c r="AP69">
        <v>2020</v>
      </c>
      <c r="AQ69">
        <v>2024</v>
      </c>
      <c r="AR69" t="s">
        <v>24</v>
      </c>
      <c r="AS69" t="s">
        <v>583</v>
      </c>
      <c r="AT69" t="s">
        <v>584</v>
      </c>
      <c r="AU69" t="s">
        <v>585</v>
      </c>
      <c r="AV69" t="s">
        <v>586</v>
      </c>
      <c r="AW69" t="s">
        <v>586</v>
      </c>
      <c r="AX69" t="s">
        <v>586</v>
      </c>
      <c r="AZ69">
        <v>1</v>
      </c>
      <c r="BB69" t="s">
        <v>1486</v>
      </c>
      <c r="BC69" t="s">
        <v>1487</v>
      </c>
      <c r="BD69" t="s">
        <v>1488</v>
      </c>
      <c r="BE69" t="s">
        <v>1489</v>
      </c>
      <c r="BF69" s="205" t="s">
        <v>612</v>
      </c>
      <c r="BG69">
        <v>4</v>
      </c>
      <c r="BH69" s="209">
        <v>45204</v>
      </c>
      <c r="BI69" t="s">
        <v>1345</v>
      </c>
      <c r="BJ69" t="s">
        <v>199</v>
      </c>
      <c r="BK69">
        <v>100</v>
      </c>
      <c r="BL69">
        <v>100</v>
      </c>
      <c r="BM69">
        <v>100</v>
      </c>
      <c r="BN69">
        <v>100</v>
      </c>
      <c r="BO69">
        <v>100</v>
      </c>
      <c r="BP69">
        <v>100</v>
      </c>
      <c r="BQ69">
        <v>3129099984</v>
      </c>
      <c r="BR69">
        <v>227209248</v>
      </c>
      <c r="BS69">
        <v>700537751</v>
      </c>
      <c r="BT69">
        <v>1015847615</v>
      </c>
      <c r="BU69">
        <v>589223370</v>
      </c>
      <c r="BV69">
        <v>596282000</v>
      </c>
      <c r="BW69">
        <v>100</v>
      </c>
      <c r="BX69">
        <v>100</v>
      </c>
      <c r="BY69">
        <v>100</v>
      </c>
      <c r="BZ69">
        <v>100</v>
      </c>
      <c r="CA69">
        <v>100</v>
      </c>
      <c r="CB69">
        <v>100</v>
      </c>
      <c r="CC69">
        <v>100</v>
      </c>
      <c r="CD69">
        <v>100</v>
      </c>
      <c r="CE69">
        <v>100</v>
      </c>
      <c r="CF69">
        <v>221671973</v>
      </c>
      <c r="CG69">
        <v>206880074</v>
      </c>
      <c r="CH69">
        <v>700194104</v>
      </c>
      <c r="CI69">
        <v>692052312</v>
      </c>
      <c r="CJ69">
        <v>1015847147</v>
      </c>
      <c r="CK69">
        <v>1003819499</v>
      </c>
      <c r="CL69">
        <v>588878885</v>
      </c>
      <c r="CM69">
        <v>474100767</v>
      </c>
      <c r="CN69">
        <v>100</v>
      </c>
      <c r="CO69">
        <v>100</v>
      </c>
      <c r="CP69">
        <v>100</v>
      </c>
      <c r="CQ69">
        <v>100</v>
      </c>
      <c r="CR69" t="s">
        <v>613</v>
      </c>
      <c r="CS69" t="s">
        <v>24</v>
      </c>
      <c r="CT69">
        <v>0</v>
      </c>
      <c r="CU69">
        <v>0</v>
      </c>
      <c r="CV69">
        <v>100</v>
      </c>
      <c r="CW69">
        <v>0</v>
      </c>
      <c r="CX69">
        <v>100</v>
      </c>
      <c r="CY69">
        <v>0</v>
      </c>
      <c r="CZ69">
        <v>0</v>
      </c>
      <c r="DA69">
        <v>0</v>
      </c>
      <c r="DB69">
        <v>0</v>
      </c>
      <c r="DC69">
        <v>0</v>
      </c>
      <c r="DD69">
        <v>0</v>
      </c>
      <c r="DE69">
        <v>0</v>
      </c>
      <c r="DF69">
        <v>100</v>
      </c>
      <c r="DG69">
        <v>100</v>
      </c>
      <c r="DH69">
        <v>100</v>
      </c>
      <c r="DI69">
        <v>100</v>
      </c>
      <c r="DJ69">
        <v>0</v>
      </c>
      <c r="DK69">
        <v>0</v>
      </c>
      <c r="DL69">
        <v>50</v>
      </c>
      <c r="DM69">
        <v>0</v>
      </c>
      <c r="DN69">
        <v>50</v>
      </c>
      <c r="DO69">
        <v>0</v>
      </c>
      <c r="DP69">
        <v>0</v>
      </c>
      <c r="DQ69">
        <v>0</v>
      </c>
      <c r="DR69">
        <v>0</v>
      </c>
      <c r="DS69">
        <v>0</v>
      </c>
      <c r="DT69">
        <v>0</v>
      </c>
      <c r="DU69">
        <v>0</v>
      </c>
      <c r="DV69" t="s">
        <v>88</v>
      </c>
      <c r="DW69">
        <v>0</v>
      </c>
      <c r="DX69">
        <v>0</v>
      </c>
      <c r="DY69">
        <v>0</v>
      </c>
      <c r="DZ69">
        <v>0</v>
      </c>
      <c r="EA69">
        <v>0</v>
      </c>
      <c r="EB69">
        <v>0</v>
      </c>
      <c r="EC69">
        <v>0</v>
      </c>
      <c r="ED69">
        <v>0</v>
      </c>
      <c r="EE69">
        <v>0</v>
      </c>
      <c r="EF69">
        <v>0</v>
      </c>
      <c r="EG69">
        <v>0</v>
      </c>
      <c r="EH69">
        <v>0</v>
      </c>
      <c r="EI69">
        <v>0</v>
      </c>
      <c r="EJ69" t="s">
        <v>88</v>
      </c>
      <c r="EK69" t="s">
        <v>631</v>
      </c>
      <c r="EL69" t="s">
        <v>631</v>
      </c>
      <c r="EM69" t="s">
        <v>1490</v>
      </c>
      <c r="EN69" t="s">
        <v>631</v>
      </c>
      <c r="EO69" t="s">
        <v>1490</v>
      </c>
      <c r="EP69">
        <v>0</v>
      </c>
      <c r="EQ69">
        <v>0</v>
      </c>
      <c r="ER69">
        <v>0</v>
      </c>
      <c r="ES69">
        <v>0</v>
      </c>
      <c r="ET69">
        <v>0</v>
      </c>
      <c r="EU69">
        <v>0</v>
      </c>
      <c r="EV69">
        <v>0</v>
      </c>
      <c r="EW69">
        <v>0</v>
      </c>
      <c r="EX69">
        <v>0</v>
      </c>
      <c r="EY69">
        <v>0</v>
      </c>
      <c r="EZ69">
        <v>0</v>
      </c>
      <c r="FA69">
        <v>0</v>
      </c>
      <c r="FB69">
        <v>0</v>
      </c>
      <c r="FC69">
        <v>0</v>
      </c>
      <c r="FD69">
        <v>0</v>
      </c>
      <c r="FE69">
        <v>0</v>
      </c>
      <c r="FF69">
        <v>0</v>
      </c>
      <c r="FG69">
        <v>0</v>
      </c>
      <c r="FH69">
        <v>0</v>
      </c>
      <c r="FI69">
        <v>596282000</v>
      </c>
      <c r="FJ69">
        <v>596282000</v>
      </c>
      <c r="FK69">
        <v>596282000</v>
      </c>
      <c r="FL69">
        <v>596282000</v>
      </c>
      <c r="FM69">
        <v>596282000</v>
      </c>
      <c r="FN69">
        <v>0</v>
      </c>
      <c r="FO69">
        <v>0</v>
      </c>
      <c r="FP69">
        <v>0</v>
      </c>
      <c r="FQ69">
        <v>0</v>
      </c>
      <c r="FR69">
        <v>0</v>
      </c>
      <c r="FS69">
        <v>0</v>
      </c>
      <c r="FT69">
        <v>0</v>
      </c>
      <c r="FU69">
        <v>596282000</v>
      </c>
      <c r="FV69">
        <v>596282000</v>
      </c>
      <c r="FW69">
        <v>596282000</v>
      </c>
      <c r="FX69">
        <v>596282000</v>
      </c>
      <c r="FY69">
        <v>596282000</v>
      </c>
      <c r="FZ69">
        <v>596282000</v>
      </c>
      <c r="GA69">
        <v>0</v>
      </c>
      <c r="GB69">
        <v>0</v>
      </c>
      <c r="GC69">
        <v>0</v>
      </c>
      <c r="GD69">
        <v>0</v>
      </c>
      <c r="GE69">
        <v>0</v>
      </c>
      <c r="GF69">
        <v>0</v>
      </c>
      <c r="GG69">
        <v>0</v>
      </c>
      <c r="GH69">
        <v>596282000</v>
      </c>
      <c r="GI69">
        <v>0</v>
      </c>
      <c r="GJ69">
        <v>0</v>
      </c>
      <c r="GK69">
        <v>0</v>
      </c>
      <c r="GL69">
        <v>0</v>
      </c>
      <c r="GM69">
        <v>0</v>
      </c>
      <c r="GN69">
        <v>0</v>
      </c>
      <c r="GO69">
        <v>0</v>
      </c>
      <c r="GP69">
        <v>0</v>
      </c>
      <c r="GQ69">
        <v>0</v>
      </c>
      <c r="GR69">
        <v>0</v>
      </c>
      <c r="GS69">
        <v>0</v>
      </c>
      <c r="GT69">
        <v>0</v>
      </c>
      <c r="GU69">
        <v>0</v>
      </c>
      <c r="GV69">
        <v>0</v>
      </c>
      <c r="GW69">
        <v>0</v>
      </c>
      <c r="GX69">
        <v>0</v>
      </c>
      <c r="GY69">
        <v>0</v>
      </c>
      <c r="GZ69">
        <v>0</v>
      </c>
      <c r="HA69">
        <v>0</v>
      </c>
      <c r="HB69">
        <v>0</v>
      </c>
      <c r="HC69">
        <v>0</v>
      </c>
      <c r="HD69">
        <v>0</v>
      </c>
      <c r="HE69">
        <v>0</v>
      </c>
      <c r="HF69">
        <v>0</v>
      </c>
      <c r="HG69">
        <v>0</v>
      </c>
      <c r="HH69">
        <v>0</v>
      </c>
      <c r="HI69">
        <v>0</v>
      </c>
      <c r="HJ69">
        <v>0</v>
      </c>
      <c r="HK69">
        <v>0</v>
      </c>
      <c r="HL69">
        <v>0</v>
      </c>
      <c r="HM69">
        <v>0</v>
      </c>
      <c r="HN69">
        <v>0</v>
      </c>
      <c r="HO69">
        <v>0</v>
      </c>
      <c r="HP69">
        <v>0</v>
      </c>
      <c r="HQ69">
        <v>0</v>
      </c>
      <c r="HR69">
        <v>0</v>
      </c>
      <c r="HS69">
        <v>0</v>
      </c>
      <c r="HT69">
        <v>0</v>
      </c>
      <c r="HU69">
        <v>0</v>
      </c>
      <c r="HV69">
        <v>0</v>
      </c>
      <c r="HW69">
        <v>0</v>
      </c>
      <c r="HX69">
        <v>0</v>
      </c>
      <c r="HY69">
        <v>0</v>
      </c>
      <c r="HZ69">
        <v>0</v>
      </c>
      <c r="IA69">
        <v>0</v>
      </c>
      <c r="IB69">
        <v>0</v>
      </c>
      <c r="IC69">
        <v>0</v>
      </c>
      <c r="ID69">
        <v>0</v>
      </c>
      <c r="IE69">
        <v>0</v>
      </c>
      <c r="IF69">
        <v>0</v>
      </c>
      <c r="IG69">
        <v>0</v>
      </c>
      <c r="IH69">
        <v>0</v>
      </c>
      <c r="II69" t="s">
        <v>88</v>
      </c>
      <c r="IJ69" t="s">
        <v>88</v>
      </c>
      <c r="IK69" t="s">
        <v>88</v>
      </c>
      <c r="IL69" t="s">
        <v>88</v>
      </c>
      <c r="IM69" t="s">
        <v>88</v>
      </c>
      <c r="IN69" t="s">
        <v>88</v>
      </c>
      <c r="IO69" t="s">
        <v>88</v>
      </c>
      <c r="IP69" t="s">
        <v>88</v>
      </c>
      <c r="IQ69" t="s">
        <v>88</v>
      </c>
      <c r="IR69" t="s">
        <v>88</v>
      </c>
      <c r="IS69" t="s">
        <v>88</v>
      </c>
      <c r="IT69" t="s">
        <v>88</v>
      </c>
      <c r="IU69" t="s">
        <v>88</v>
      </c>
      <c r="IV69" t="s">
        <v>88</v>
      </c>
      <c r="IW69" t="s">
        <v>88</v>
      </c>
      <c r="IX69">
        <v>0</v>
      </c>
      <c r="IY69">
        <v>0</v>
      </c>
      <c r="IZ69">
        <v>0</v>
      </c>
      <c r="JA69">
        <v>0</v>
      </c>
      <c r="JB69">
        <v>0</v>
      </c>
      <c r="JC69">
        <v>0</v>
      </c>
      <c r="JD69">
        <v>0</v>
      </c>
      <c r="JE69">
        <v>0</v>
      </c>
      <c r="JF69">
        <v>0</v>
      </c>
      <c r="JG69">
        <v>0</v>
      </c>
      <c r="JH69">
        <v>0</v>
      </c>
      <c r="JI69">
        <v>0</v>
      </c>
      <c r="JJ69" s="211">
        <v>0</v>
      </c>
      <c r="JK69" s="211" t="s">
        <v>631</v>
      </c>
      <c r="JL69" s="211" t="s">
        <v>631</v>
      </c>
      <c r="JM69" s="211">
        <v>0</v>
      </c>
      <c r="JN69" s="211" t="s">
        <v>631</v>
      </c>
      <c r="JO69" s="211">
        <v>0</v>
      </c>
      <c r="JP69" s="211" t="s">
        <v>631</v>
      </c>
      <c r="JQ69" s="211" t="s">
        <v>631</v>
      </c>
      <c r="JR69" s="211" t="s">
        <v>631</v>
      </c>
      <c r="JS69" s="211" t="s">
        <v>631</v>
      </c>
      <c r="JT69" s="211" t="s">
        <v>631</v>
      </c>
      <c r="JU69" s="211" t="s">
        <v>631</v>
      </c>
      <c r="JV69" s="211" t="s">
        <v>631</v>
      </c>
      <c r="JW69" t="s">
        <v>88</v>
      </c>
      <c r="JX69" t="s">
        <v>595</v>
      </c>
      <c r="JY69" t="s">
        <v>595</v>
      </c>
      <c r="JZ69">
        <v>0</v>
      </c>
      <c r="KA69">
        <v>0</v>
      </c>
      <c r="KB69">
        <v>0</v>
      </c>
      <c r="KC69" t="s">
        <v>88</v>
      </c>
      <c r="KD69" t="s">
        <v>88</v>
      </c>
      <c r="KE69" t="s">
        <v>88</v>
      </c>
      <c r="KF69" t="s">
        <v>88</v>
      </c>
      <c r="KG69" t="s">
        <v>88</v>
      </c>
      <c r="KH69" t="s">
        <v>88</v>
      </c>
      <c r="KI69">
        <v>0</v>
      </c>
      <c r="KJ69" s="205" t="s">
        <v>595</v>
      </c>
      <c r="KK69" t="s">
        <v>88</v>
      </c>
      <c r="KL69">
        <v>0</v>
      </c>
      <c r="KM69" t="s">
        <v>88</v>
      </c>
      <c r="KN69">
        <v>0</v>
      </c>
      <c r="KO69" t="s">
        <v>88</v>
      </c>
      <c r="KP69" t="s">
        <v>88</v>
      </c>
      <c r="KQ69" t="s">
        <v>88</v>
      </c>
      <c r="KR69" t="s">
        <v>88</v>
      </c>
      <c r="KS69" t="s">
        <v>88</v>
      </c>
      <c r="KT69" t="s">
        <v>88</v>
      </c>
      <c r="KU69" s="205" t="s">
        <v>88</v>
      </c>
      <c r="KV69" t="s">
        <v>595</v>
      </c>
      <c r="KW69" t="s">
        <v>595</v>
      </c>
      <c r="KX69">
        <v>0</v>
      </c>
      <c r="KY69" s="205">
        <v>0</v>
      </c>
      <c r="KZ69">
        <v>0</v>
      </c>
      <c r="LA69" t="s">
        <v>88</v>
      </c>
      <c r="LB69" t="s">
        <v>88</v>
      </c>
      <c r="LC69" t="s">
        <v>88</v>
      </c>
      <c r="LD69" t="s">
        <v>88</v>
      </c>
      <c r="LE69" t="s">
        <v>88</v>
      </c>
      <c r="LF69" t="s">
        <v>88</v>
      </c>
      <c r="LG69" t="s">
        <v>88</v>
      </c>
      <c r="LH69" s="211">
        <v>0</v>
      </c>
      <c r="LI69" s="211" t="s">
        <v>1365</v>
      </c>
      <c r="LJ69" s="211" t="s">
        <v>1478</v>
      </c>
      <c r="LK69" s="211">
        <v>0</v>
      </c>
      <c r="LL69" s="211">
        <v>0</v>
      </c>
      <c r="LM69" s="211" t="s">
        <v>88</v>
      </c>
      <c r="LN69" s="211" t="s">
        <v>88</v>
      </c>
      <c r="LO69" s="211">
        <v>0</v>
      </c>
      <c r="LP69" s="211">
        <v>0</v>
      </c>
      <c r="LQ69" s="211">
        <v>27832225000</v>
      </c>
      <c r="LR69" s="211">
        <v>0</v>
      </c>
      <c r="LS69" s="211">
        <v>0</v>
      </c>
      <c r="LT69" s="211">
        <v>0</v>
      </c>
      <c r="LU69" s="211">
        <v>0</v>
      </c>
      <c r="LV69" t="s">
        <v>595</v>
      </c>
      <c r="LW69" t="s">
        <v>595</v>
      </c>
      <c r="LX69" s="205">
        <v>0</v>
      </c>
      <c r="LY69" s="205">
        <v>0</v>
      </c>
      <c r="LZ69">
        <v>0</v>
      </c>
      <c r="MA69" t="s">
        <v>88</v>
      </c>
      <c r="MB69" t="s">
        <v>88</v>
      </c>
      <c r="MC69" t="s">
        <v>88</v>
      </c>
      <c r="MD69" t="s">
        <v>88</v>
      </c>
      <c r="ME69" t="s">
        <v>88</v>
      </c>
      <c r="MF69" t="s">
        <v>88</v>
      </c>
      <c r="MG69" t="s">
        <v>88</v>
      </c>
      <c r="MH69">
        <v>0</v>
      </c>
      <c r="MI69">
        <v>0</v>
      </c>
      <c r="MJ69">
        <v>0</v>
      </c>
      <c r="MK69">
        <v>0</v>
      </c>
      <c r="ML69">
        <v>0</v>
      </c>
      <c r="MM69">
        <v>0</v>
      </c>
      <c r="MN69">
        <v>0</v>
      </c>
      <c r="MO69">
        <v>0</v>
      </c>
      <c r="MP69">
        <v>0</v>
      </c>
      <c r="MQ69">
        <v>0</v>
      </c>
      <c r="MR69">
        <v>0</v>
      </c>
      <c r="MS69">
        <v>0</v>
      </c>
      <c r="MT69">
        <v>0</v>
      </c>
      <c r="MU69">
        <v>0</v>
      </c>
      <c r="MV69">
        <v>0</v>
      </c>
      <c r="MW69">
        <v>0</v>
      </c>
      <c r="MX69">
        <v>0</v>
      </c>
      <c r="MY69">
        <v>0</v>
      </c>
      <c r="MZ69">
        <v>0</v>
      </c>
      <c r="NA69">
        <v>0</v>
      </c>
      <c r="NB69">
        <v>0</v>
      </c>
      <c r="NC69">
        <v>0</v>
      </c>
      <c r="ND69">
        <v>0</v>
      </c>
      <c r="NE69">
        <v>0</v>
      </c>
      <c r="NF69">
        <v>0</v>
      </c>
      <c r="NG69">
        <v>0</v>
      </c>
      <c r="NH69">
        <v>0</v>
      </c>
      <c r="NI69" t="s">
        <v>595</v>
      </c>
      <c r="NJ69" t="s">
        <v>595</v>
      </c>
      <c r="NK69">
        <v>0</v>
      </c>
      <c r="NL69">
        <v>0</v>
      </c>
      <c r="NM69">
        <v>0</v>
      </c>
      <c r="NN69" t="s">
        <v>88</v>
      </c>
      <c r="NO69" t="s">
        <v>88</v>
      </c>
      <c r="NP69" t="s">
        <v>88</v>
      </c>
      <c r="NQ69" t="s">
        <v>88</v>
      </c>
      <c r="NR69" t="s">
        <v>88</v>
      </c>
      <c r="NS69" t="s">
        <v>88</v>
      </c>
      <c r="NT69" t="s">
        <v>88</v>
      </c>
      <c r="NU69">
        <v>0</v>
      </c>
      <c r="NV69">
        <v>0</v>
      </c>
      <c r="NW69">
        <v>0</v>
      </c>
      <c r="NX69">
        <v>0</v>
      </c>
      <c r="NY69">
        <v>0</v>
      </c>
      <c r="NZ69">
        <v>0</v>
      </c>
      <c r="OA69">
        <v>0</v>
      </c>
      <c r="OB69">
        <v>0</v>
      </c>
      <c r="OC69">
        <v>0</v>
      </c>
      <c r="OD69">
        <v>0</v>
      </c>
      <c r="OE69">
        <v>0</v>
      </c>
      <c r="OF69">
        <v>0</v>
      </c>
      <c r="OG69">
        <v>0</v>
      </c>
      <c r="OH69">
        <v>0</v>
      </c>
      <c r="OI69">
        <v>0</v>
      </c>
      <c r="OJ69">
        <v>0</v>
      </c>
      <c r="OK69">
        <v>0</v>
      </c>
      <c r="OL69">
        <v>0</v>
      </c>
      <c r="OM69">
        <v>0</v>
      </c>
      <c r="ON69">
        <v>0</v>
      </c>
      <c r="OO69">
        <v>0</v>
      </c>
      <c r="OP69">
        <v>0</v>
      </c>
      <c r="OQ69">
        <v>0</v>
      </c>
      <c r="OR69">
        <v>0</v>
      </c>
      <c r="OT69" s="210"/>
      <c r="OU69" t="s">
        <v>1479</v>
      </c>
      <c r="OV69">
        <v>100</v>
      </c>
      <c r="OW69">
        <v>0</v>
      </c>
      <c r="OX69">
        <v>0</v>
      </c>
      <c r="OY69">
        <v>0</v>
      </c>
      <c r="OZ69">
        <v>0</v>
      </c>
      <c r="PA69">
        <v>0</v>
      </c>
      <c r="PB69">
        <v>0</v>
      </c>
      <c r="PC69">
        <v>0</v>
      </c>
      <c r="PD69">
        <v>0</v>
      </c>
      <c r="PE69">
        <v>0</v>
      </c>
      <c r="PF69">
        <v>0</v>
      </c>
      <c r="PG69">
        <v>0</v>
      </c>
      <c r="PH69">
        <v>0</v>
      </c>
      <c r="PI69">
        <v>0</v>
      </c>
      <c r="PJ69">
        <v>0</v>
      </c>
      <c r="PK69">
        <v>0</v>
      </c>
      <c r="PL69">
        <v>0</v>
      </c>
      <c r="PM69">
        <v>0</v>
      </c>
      <c r="PN69">
        <v>0</v>
      </c>
      <c r="PO69">
        <v>0</v>
      </c>
      <c r="PP69">
        <v>0</v>
      </c>
      <c r="PQ69">
        <v>0</v>
      </c>
      <c r="PR69">
        <v>0</v>
      </c>
      <c r="PS69">
        <v>0</v>
      </c>
      <c r="PT69">
        <v>0</v>
      </c>
      <c r="PU69">
        <v>0</v>
      </c>
      <c r="PV69">
        <v>0</v>
      </c>
      <c r="PW69" s="211">
        <v>0</v>
      </c>
      <c r="PX69" s="211">
        <v>0</v>
      </c>
      <c r="PY69" t="s">
        <v>598</v>
      </c>
    </row>
    <row r="70" spans="1:441" ht="15.75" customHeight="1" x14ac:dyDescent="0.35">
      <c r="A70" t="s">
        <v>1491</v>
      </c>
      <c r="B70">
        <v>7871</v>
      </c>
      <c r="C70" t="s">
        <v>1492</v>
      </c>
      <c r="D70" s="208">
        <v>2020110010188</v>
      </c>
      <c r="E70" t="s">
        <v>563</v>
      </c>
      <c r="F70" t="s">
        <v>1324</v>
      </c>
      <c r="G70" t="s">
        <v>1325</v>
      </c>
      <c r="H70" t="s">
        <v>1326</v>
      </c>
      <c r="I70" t="s">
        <v>1466</v>
      </c>
      <c r="J70" t="s">
        <v>1328</v>
      </c>
      <c r="K70" t="s">
        <v>1329</v>
      </c>
      <c r="L70" t="s">
        <v>1330</v>
      </c>
      <c r="M70" t="s">
        <v>1331</v>
      </c>
      <c r="N70" t="s">
        <v>1329</v>
      </c>
      <c r="O70" t="s">
        <v>1330</v>
      </c>
      <c r="P70" t="s">
        <v>1331</v>
      </c>
      <c r="Q70" t="s">
        <v>1332</v>
      </c>
      <c r="R70" t="s">
        <v>1333</v>
      </c>
      <c r="S70" t="s">
        <v>1493</v>
      </c>
      <c r="T70" t="s">
        <v>1494</v>
      </c>
      <c r="AC70" t="s">
        <v>1493</v>
      </c>
      <c r="AG70" t="s">
        <v>577</v>
      </c>
      <c r="AH70" t="s">
        <v>1337</v>
      </c>
      <c r="AI70" t="s">
        <v>1495</v>
      </c>
      <c r="AJ70">
        <v>0</v>
      </c>
      <c r="AK70" s="209">
        <v>44466</v>
      </c>
      <c r="AL70">
        <v>2</v>
      </c>
      <c r="AM70">
        <v>2024</v>
      </c>
      <c r="AN70" s="210" t="s">
        <v>1496</v>
      </c>
      <c r="AO70" s="210" t="s">
        <v>1497</v>
      </c>
      <c r="AP70">
        <v>2020</v>
      </c>
      <c r="AQ70">
        <v>2024</v>
      </c>
      <c r="AR70" t="s">
        <v>33</v>
      </c>
      <c r="AS70" t="s">
        <v>583</v>
      </c>
      <c r="AT70" t="s">
        <v>584</v>
      </c>
      <c r="AU70" t="s">
        <v>585</v>
      </c>
      <c r="AV70" t="s">
        <v>586</v>
      </c>
      <c r="AW70" t="s">
        <v>586</v>
      </c>
      <c r="AX70" t="s">
        <v>586</v>
      </c>
      <c r="AZ70">
        <v>1</v>
      </c>
      <c r="BB70" t="s">
        <v>1498</v>
      </c>
      <c r="BC70" t="s">
        <v>1499</v>
      </c>
      <c r="BD70" t="s">
        <v>1500</v>
      </c>
      <c r="BE70" t="s">
        <v>1501</v>
      </c>
      <c r="BF70" s="205" t="s">
        <v>612</v>
      </c>
      <c r="BG70">
        <v>4</v>
      </c>
      <c r="BH70" s="209">
        <v>45204</v>
      </c>
      <c r="BI70" t="s">
        <v>1345</v>
      </c>
      <c r="BJ70" t="s">
        <v>199</v>
      </c>
      <c r="BK70">
        <v>100</v>
      </c>
      <c r="BL70">
        <v>10</v>
      </c>
      <c r="BM70">
        <v>40</v>
      </c>
      <c r="BN70">
        <v>70</v>
      </c>
      <c r="BO70">
        <v>90</v>
      </c>
      <c r="BP70">
        <v>100</v>
      </c>
      <c r="BQ70">
        <v>8541304246</v>
      </c>
      <c r="BR70">
        <v>1333761153</v>
      </c>
      <c r="BS70">
        <v>3209087825</v>
      </c>
      <c r="BT70">
        <v>2062977595</v>
      </c>
      <c r="BU70">
        <v>1067888673</v>
      </c>
      <c r="BV70">
        <v>867589000</v>
      </c>
      <c r="BW70">
        <v>10</v>
      </c>
      <c r="BX70">
        <v>40</v>
      </c>
      <c r="BY70">
        <v>70</v>
      </c>
      <c r="BZ70">
        <v>90</v>
      </c>
      <c r="CA70">
        <v>100</v>
      </c>
      <c r="CB70">
        <v>30</v>
      </c>
      <c r="CC70">
        <v>30.000000000000004</v>
      </c>
      <c r="CD70">
        <v>20</v>
      </c>
      <c r="CE70">
        <v>10</v>
      </c>
      <c r="CF70">
        <v>1333761153</v>
      </c>
      <c r="CG70">
        <v>1236538856</v>
      </c>
      <c r="CH70">
        <v>3208876350</v>
      </c>
      <c r="CI70">
        <v>2993578375</v>
      </c>
      <c r="CJ70">
        <v>2057743587</v>
      </c>
      <c r="CK70">
        <v>1958396358</v>
      </c>
      <c r="CL70">
        <v>1052028035</v>
      </c>
      <c r="CM70">
        <v>816089838</v>
      </c>
      <c r="CN70">
        <v>10.454545454545455</v>
      </c>
      <c r="CO70">
        <v>40</v>
      </c>
      <c r="CP70">
        <v>70</v>
      </c>
      <c r="CQ70">
        <v>90</v>
      </c>
      <c r="CR70">
        <v>90</v>
      </c>
      <c r="CS70" t="s">
        <v>44</v>
      </c>
      <c r="CT70">
        <v>0</v>
      </c>
      <c r="CU70">
        <v>3.34</v>
      </c>
      <c r="CV70">
        <v>0</v>
      </c>
      <c r="CW70">
        <v>0</v>
      </c>
      <c r="CX70">
        <v>6.66</v>
      </c>
      <c r="CY70">
        <v>0</v>
      </c>
      <c r="CZ70">
        <v>0</v>
      </c>
      <c r="DA70">
        <v>0</v>
      </c>
      <c r="DB70">
        <v>0</v>
      </c>
      <c r="DC70">
        <v>0</v>
      </c>
      <c r="DD70">
        <v>0</v>
      </c>
      <c r="DE70">
        <v>0</v>
      </c>
      <c r="DF70">
        <v>100</v>
      </c>
      <c r="DG70">
        <v>100</v>
      </c>
      <c r="DH70">
        <v>10</v>
      </c>
      <c r="DI70">
        <v>10</v>
      </c>
      <c r="DJ70">
        <v>0</v>
      </c>
      <c r="DK70">
        <v>3.34</v>
      </c>
      <c r="DL70">
        <v>0</v>
      </c>
      <c r="DM70">
        <v>0</v>
      </c>
      <c r="DN70">
        <v>6.66</v>
      </c>
      <c r="DO70">
        <v>0</v>
      </c>
      <c r="DP70">
        <v>0</v>
      </c>
      <c r="DQ70">
        <v>0</v>
      </c>
      <c r="DR70">
        <v>0</v>
      </c>
      <c r="DS70">
        <v>0</v>
      </c>
      <c r="DT70">
        <v>0</v>
      </c>
      <c r="DU70">
        <v>0</v>
      </c>
      <c r="DV70">
        <v>10</v>
      </c>
      <c r="DW70">
        <v>0</v>
      </c>
      <c r="DX70">
        <v>0</v>
      </c>
      <c r="DY70">
        <v>0</v>
      </c>
      <c r="DZ70">
        <v>0</v>
      </c>
      <c r="EA70">
        <v>0</v>
      </c>
      <c r="EB70">
        <v>0</v>
      </c>
      <c r="EC70">
        <v>0</v>
      </c>
      <c r="ED70">
        <v>0</v>
      </c>
      <c r="EE70">
        <v>0</v>
      </c>
      <c r="EF70">
        <v>0</v>
      </c>
      <c r="EG70">
        <v>0</v>
      </c>
      <c r="EH70">
        <v>0</v>
      </c>
      <c r="EI70">
        <v>0</v>
      </c>
      <c r="EJ70">
        <v>0</v>
      </c>
      <c r="EK70" t="s">
        <v>631</v>
      </c>
      <c r="EL70" t="s">
        <v>1502</v>
      </c>
      <c r="EM70" t="s">
        <v>631</v>
      </c>
      <c r="EN70" t="s">
        <v>631</v>
      </c>
      <c r="EO70" t="s">
        <v>1503</v>
      </c>
      <c r="EP70">
        <v>0</v>
      </c>
      <c r="EQ70">
        <v>0</v>
      </c>
      <c r="ER70">
        <v>0</v>
      </c>
      <c r="ES70">
        <v>0</v>
      </c>
      <c r="ET70">
        <v>0</v>
      </c>
      <c r="EU70">
        <v>0</v>
      </c>
      <c r="EV70">
        <v>0</v>
      </c>
      <c r="EW70">
        <v>0</v>
      </c>
      <c r="EX70">
        <v>0</v>
      </c>
      <c r="EY70">
        <v>0</v>
      </c>
      <c r="EZ70">
        <v>0</v>
      </c>
      <c r="FA70">
        <v>0</v>
      </c>
      <c r="FB70">
        <v>0</v>
      </c>
      <c r="FC70">
        <v>0</v>
      </c>
      <c r="FD70">
        <v>0</v>
      </c>
      <c r="FE70">
        <v>0</v>
      </c>
      <c r="FF70">
        <v>0</v>
      </c>
      <c r="FG70">
        <v>0</v>
      </c>
      <c r="FH70">
        <v>0</v>
      </c>
      <c r="FI70">
        <v>867589000</v>
      </c>
      <c r="FJ70">
        <v>867589000</v>
      </c>
      <c r="FK70">
        <v>867589000</v>
      </c>
      <c r="FL70">
        <v>867589000</v>
      </c>
      <c r="FM70">
        <v>867589000</v>
      </c>
      <c r="FN70">
        <v>0</v>
      </c>
      <c r="FO70">
        <v>0</v>
      </c>
      <c r="FP70">
        <v>0</v>
      </c>
      <c r="FQ70">
        <v>0</v>
      </c>
      <c r="FR70">
        <v>0</v>
      </c>
      <c r="FS70">
        <v>0</v>
      </c>
      <c r="FT70">
        <v>0</v>
      </c>
      <c r="FU70">
        <v>867589000</v>
      </c>
      <c r="FV70">
        <v>867589000</v>
      </c>
      <c r="FW70">
        <v>867589000</v>
      </c>
      <c r="FX70">
        <v>867589000</v>
      </c>
      <c r="FY70">
        <v>867589000</v>
      </c>
      <c r="FZ70">
        <v>867589000</v>
      </c>
      <c r="GA70">
        <v>0</v>
      </c>
      <c r="GB70">
        <v>0</v>
      </c>
      <c r="GC70">
        <v>0</v>
      </c>
      <c r="GD70">
        <v>0</v>
      </c>
      <c r="GE70">
        <v>0</v>
      </c>
      <c r="GF70">
        <v>0</v>
      </c>
      <c r="GG70">
        <v>0</v>
      </c>
      <c r="GH70">
        <v>867589000</v>
      </c>
      <c r="GI70">
        <v>0</v>
      </c>
      <c r="GJ70">
        <v>0</v>
      </c>
      <c r="GK70">
        <v>0</v>
      </c>
      <c r="GL70">
        <v>0</v>
      </c>
      <c r="GM70">
        <v>0</v>
      </c>
      <c r="GN70">
        <v>0</v>
      </c>
      <c r="GO70">
        <v>0</v>
      </c>
      <c r="GP70">
        <v>0</v>
      </c>
      <c r="GQ70">
        <v>0</v>
      </c>
      <c r="GR70">
        <v>0</v>
      </c>
      <c r="GS70">
        <v>0</v>
      </c>
      <c r="GT70">
        <v>0</v>
      </c>
      <c r="GU70">
        <v>0</v>
      </c>
      <c r="GV70">
        <v>0</v>
      </c>
      <c r="GW70">
        <v>0</v>
      </c>
      <c r="GX70">
        <v>0</v>
      </c>
      <c r="GY70">
        <v>0</v>
      </c>
      <c r="GZ70">
        <v>0</v>
      </c>
      <c r="HA70">
        <v>0</v>
      </c>
      <c r="HB70">
        <v>0</v>
      </c>
      <c r="HC70">
        <v>0</v>
      </c>
      <c r="HD70">
        <v>0</v>
      </c>
      <c r="HE70">
        <v>0</v>
      </c>
      <c r="HF70">
        <v>0</v>
      </c>
      <c r="HG70">
        <v>0</v>
      </c>
      <c r="HH70">
        <v>0</v>
      </c>
      <c r="HI70">
        <v>0</v>
      </c>
      <c r="HJ70">
        <v>0</v>
      </c>
      <c r="HK70">
        <v>0</v>
      </c>
      <c r="HL70">
        <v>0</v>
      </c>
      <c r="HM70">
        <v>0</v>
      </c>
      <c r="HN70">
        <v>0</v>
      </c>
      <c r="HO70">
        <v>0</v>
      </c>
      <c r="HP70">
        <v>0</v>
      </c>
      <c r="HQ70">
        <v>0</v>
      </c>
      <c r="HR70">
        <v>0</v>
      </c>
      <c r="HS70">
        <v>0</v>
      </c>
      <c r="HT70">
        <v>0</v>
      </c>
      <c r="HU70">
        <v>0</v>
      </c>
      <c r="HV70">
        <v>0</v>
      </c>
      <c r="HW70">
        <v>0</v>
      </c>
      <c r="HX70">
        <v>0</v>
      </c>
      <c r="HY70">
        <v>0</v>
      </c>
      <c r="HZ70">
        <v>0</v>
      </c>
      <c r="IA70">
        <v>0</v>
      </c>
      <c r="IB70">
        <v>0</v>
      </c>
      <c r="IC70">
        <v>0</v>
      </c>
      <c r="ID70">
        <v>0</v>
      </c>
      <c r="IE70">
        <v>0</v>
      </c>
      <c r="IF70">
        <v>0</v>
      </c>
      <c r="IG70">
        <v>0</v>
      </c>
      <c r="IH70">
        <v>0</v>
      </c>
      <c r="II70" t="s">
        <v>88</v>
      </c>
      <c r="IJ70" t="s">
        <v>88</v>
      </c>
      <c r="IK70" t="s">
        <v>88</v>
      </c>
      <c r="IL70" t="s">
        <v>88</v>
      </c>
      <c r="IM70" t="s">
        <v>88</v>
      </c>
      <c r="IN70" t="s">
        <v>88</v>
      </c>
      <c r="IO70" t="s">
        <v>88</v>
      </c>
      <c r="IP70" t="s">
        <v>88</v>
      </c>
      <c r="IQ70" t="s">
        <v>88</v>
      </c>
      <c r="IR70" t="s">
        <v>88</v>
      </c>
      <c r="IS70" t="s">
        <v>88</v>
      </c>
      <c r="IT70" t="s">
        <v>88</v>
      </c>
      <c r="IU70" t="s">
        <v>88</v>
      </c>
      <c r="IV70" t="s">
        <v>88</v>
      </c>
      <c r="IW70" t="s">
        <v>88</v>
      </c>
      <c r="IX70">
        <v>0</v>
      </c>
      <c r="IY70">
        <v>0</v>
      </c>
      <c r="IZ70">
        <v>0</v>
      </c>
      <c r="JA70">
        <v>0</v>
      </c>
      <c r="JB70">
        <v>0</v>
      </c>
      <c r="JC70">
        <v>0</v>
      </c>
      <c r="JD70">
        <v>0</v>
      </c>
      <c r="JE70">
        <v>0</v>
      </c>
      <c r="JF70">
        <v>0</v>
      </c>
      <c r="JG70">
        <v>0</v>
      </c>
      <c r="JH70">
        <v>0</v>
      </c>
      <c r="JI70">
        <v>0</v>
      </c>
      <c r="JJ70" s="211">
        <v>0</v>
      </c>
      <c r="JK70" s="211">
        <v>0</v>
      </c>
      <c r="JL70" s="211">
        <v>0</v>
      </c>
      <c r="JM70" s="211">
        <v>0</v>
      </c>
      <c r="JN70" s="211">
        <v>0</v>
      </c>
      <c r="JO70" s="211">
        <v>0</v>
      </c>
      <c r="JP70" s="211">
        <v>0</v>
      </c>
      <c r="JQ70" s="211">
        <v>0</v>
      </c>
      <c r="JR70" s="211">
        <v>0</v>
      </c>
      <c r="JS70" s="211">
        <v>0</v>
      </c>
      <c r="JT70" s="211">
        <v>0</v>
      </c>
      <c r="JU70" s="211">
        <v>0</v>
      </c>
      <c r="JV70" s="211">
        <v>0</v>
      </c>
      <c r="JW70">
        <v>0</v>
      </c>
      <c r="JX70">
        <v>0</v>
      </c>
      <c r="JY70">
        <v>0</v>
      </c>
      <c r="JZ70">
        <v>0</v>
      </c>
      <c r="KA70">
        <v>0</v>
      </c>
      <c r="KB70">
        <v>0</v>
      </c>
      <c r="KC70">
        <v>0</v>
      </c>
      <c r="KD70">
        <v>0</v>
      </c>
      <c r="KE70">
        <v>0</v>
      </c>
      <c r="KF70">
        <v>0</v>
      </c>
      <c r="KG70">
        <v>0</v>
      </c>
      <c r="KH70">
        <v>0</v>
      </c>
      <c r="KI70">
        <v>0</v>
      </c>
      <c r="KJ70" s="205" t="s">
        <v>595</v>
      </c>
      <c r="KK70">
        <v>0</v>
      </c>
      <c r="KL70" t="s">
        <v>88</v>
      </c>
      <c r="KM70" t="s">
        <v>88</v>
      </c>
      <c r="KN70">
        <v>0</v>
      </c>
      <c r="KO70" t="s">
        <v>88</v>
      </c>
      <c r="KP70" t="s">
        <v>88</v>
      </c>
      <c r="KQ70" t="s">
        <v>88</v>
      </c>
      <c r="KR70" t="s">
        <v>88</v>
      </c>
      <c r="KS70" t="s">
        <v>88</v>
      </c>
      <c r="KT70" t="s">
        <v>88</v>
      </c>
      <c r="KU70" s="205" t="s">
        <v>88</v>
      </c>
      <c r="KV70" t="s">
        <v>595</v>
      </c>
      <c r="KW70">
        <v>0</v>
      </c>
      <c r="KX70">
        <v>0</v>
      </c>
      <c r="KY70" s="205">
        <v>0</v>
      </c>
      <c r="KZ70">
        <v>0</v>
      </c>
      <c r="LA70" t="s">
        <v>88</v>
      </c>
      <c r="LB70" t="s">
        <v>88</v>
      </c>
      <c r="LC70" t="s">
        <v>88</v>
      </c>
      <c r="LD70" t="s">
        <v>88</v>
      </c>
      <c r="LE70" t="s">
        <v>88</v>
      </c>
      <c r="LF70" t="s">
        <v>88</v>
      </c>
      <c r="LG70" t="s">
        <v>88</v>
      </c>
      <c r="LH70" s="211">
        <v>0</v>
      </c>
      <c r="LI70" s="211" t="s">
        <v>1365</v>
      </c>
      <c r="LJ70" s="211" t="s">
        <v>1478</v>
      </c>
      <c r="LK70" s="211">
        <v>0</v>
      </c>
      <c r="LL70" s="211">
        <v>0</v>
      </c>
      <c r="LM70" s="211" t="s">
        <v>88</v>
      </c>
      <c r="LN70" s="211" t="s">
        <v>88</v>
      </c>
      <c r="LO70" s="211">
        <v>0</v>
      </c>
      <c r="LP70" s="211">
        <v>0</v>
      </c>
      <c r="LQ70" s="211">
        <v>27832225000</v>
      </c>
      <c r="LR70" s="211">
        <v>0</v>
      </c>
      <c r="LS70" s="211">
        <v>0</v>
      </c>
      <c r="LT70" s="211">
        <v>0</v>
      </c>
      <c r="LU70" s="211">
        <v>0</v>
      </c>
      <c r="LV70" t="s">
        <v>595</v>
      </c>
      <c r="LW70">
        <v>0</v>
      </c>
      <c r="LX70" s="205">
        <v>0</v>
      </c>
      <c r="LY70" s="205">
        <v>0</v>
      </c>
      <c r="LZ70">
        <v>0</v>
      </c>
      <c r="MA70" t="s">
        <v>88</v>
      </c>
      <c r="MB70" t="s">
        <v>88</v>
      </c>
      <c r="MC70" t="s">
        <v>88</v>
      </c>
      <c r="MD70" t="s">
        <v>88</v>
      </c>
      <c r="ME70" t="s">
        <v>88</v>
      </c>
      <c r="MF70" t="s">
        <v>88</v>
      </c>
      <c r="MG70" t="s">
        <v>88</v>
      </c>
      <c r="MH70">
        <v>0</v>
      </c>
      <c r="MI70">
        <v>0</v>
      </c>
      <c r="MJ70">
        <v>90</v>
      </c>
      <c r="MK70">
        <v>0</v>
      </c>
      <c r="ML70">
        <v>0</v>
      </c>
      <c r="MM70">
        <v>0</v>
      </c>
      <c r="MN70">
        <v>0</v>
      </c>
      <c r="MO70">
        <v>0</v>
      </c>
      <c r="MP70">
        <v>0</v>
      </c>
      <c r="MQ70">
        <v>0</v>
      </c>
      <c r="MR70">
        <v>0</v>
      </c>
      <c r="MS70">
        <v>0</v>
      </c>
      <c r="MT70">
        <v>0</v>
      </c>
      <c r="MU70">
        <v>0</v>
      </c>
      <c r="MV70">
        <v>0</v>
      </c>
      <c r="MW70">
        <v>0</v>
      </c>
      <c r="MX70">
        <v>0</v>
      </c>
      <c r="MY70">
        <v>0</v>
      </c>
      <c r="MZ70">
        <v>0</v>
      </c>
      <c r="NA70">
        <v>0</v>
      </c>
      <c r="NB70">
        <v>0</v>
      </c>
      <c r="NC70">
        <v>0</v>
      </c>
      <c r="ND70">
        <v>0</v>
      </c>
      <c r="NE70">
        <v>0</v>
      </c>
      <c r="NF70">
        <v>0</v>
      </c>
      <c r="NG70">
        <v>0</v>
      </c>
      <c r="NH70">
        <v>0</v>
      </c>
      <c r="NI70" t="s">
        <v>595</v>
      </c>
      <c r="NJ70">
        <v>0</v>
      </c>
      <c r="NK70">
        <v>0</v>
      </c>
      <c r="NL70">
        <v>0</v>
      </c>
      <c r="NM70">
        <v>0</v>
      </c>
      <c r="NN70" t="s">
        <v>88</v>
      </c>
      <c r="NO70" t="s">
        <v>88</v>
      </c>
      <c r="NP70" t="s">
        <v>88</v>
      </c>
      <c r="NQ70" t="s">
        <v>88</v>
      </c>
      <c r="NR70" t="s">
        <v>88</v>
      </c>
      <c r="NS70" t="s">
        <v>88</v>
      </c>
      <c r="NT70" t="s">
        <v>88</v>
      </c>
      <c r="NU70">
        <v>0</v>
      </c>
      <c r="NV70">
        <v>0</v>
      </c>
      <c r="NW70">
        <v>0</v>
      </c>
      <c r="NX70">
        <v>0</v>
      </c>
      <c r="NY70">
        <v>0</v>
      </c>
      <c r="NZ70">
        <v>0</v>
      </c>
      <c r="OA70">
        <v>0</v>
      </c>
      <c r="OB70">
        <v>0</v>
      </c>
      <c r="OC70">
        <v>0</v>
      </c>
      <c r="OD70">
        <v>0</v>
      </c>
      <c r="OE70">
        <v>0</v>
      </c>
      <c r="OF70">
        <v>0</v>
      </c>
      <c r="OG70">
        <v>0</v>
      </c>
      <c r="OH70">
        <v>0</v>
      </c>
      <c r="OI70">
        <v>0</v>
      </c>
      <c r="OJ70">
        <v>0</v>
      </c>
      <c r="OK70">
        <v>0</v>
      </c>
      <c r="OL70">
        <v>0</v>
      </c>
      <c r="OM70">
        <v>0</v>
      </c>
      <c r="ON70">
        <v>0</v>
      </c>
      <c r="OO70">
        <v>0</v>
      </c>
      <c r="OP70">
        <v>0</v>
      </c>
      <c r="OQ70">
        <v>0</v>
      </c>
      <c r="OR70">
        <v>0</v>
      </c>
      <c r="OT70" s="210"/>
      <c r="OU70" t="s">
        <v>1491</v>
      </c>
      <c r="OV70">
        <v>50</v>
      </c>
      <c r="OW70">
        <v>0</v>
      </c>
      <c r="OX70">
        <v>0</v>
      </c>
      <c r="OY70">
        <v>0</v>
      </c>
      <c r="OZ70">
        <v>0</v>
      </c>
      <c r="PA70">
        <v>0</v>
      </c>
      <c r="PB70">
        <v>0</v>
      </c>
      <c r="PC70">
        <v>0</v>
      </c>
      <c r="PD70">
        <v>0</v>
      </c>
      <c r="PE70">
        <v>0</v>
      </c>
      <c r="PF70">
        <v>0</v>
      </c>
      <c r="PG70">
        <v>0</v>
      </c>
      <c r="PH70">
        <v>0</v>
      </c>
      <c r="PI70">
        <v>0</v>
      </c>
      <c r="PJ70">
        <v>0</v>
      </c>
      <c r="PK70">
        <v>0</v>
      </c>
      <c r="PL70">
        <v>0</v>
      </c>
      <c r="PM70">
        <v>0</v>
      </c>
      <c r="PN70">
        <v>0</v>
      </c>
      <c r="PO70">
        <v>0</v>
      </c>
      <c r="PP70">
        <v>0</v>
      </c>
      <c r="PQ70">
        <v>0</v>
      </c>
      <c r="PR70">
        <v>0</v>
      </c>
      <c r="PS70">
        <v>0</v>
      </c>
      <c r="PT70">
        <v>0</v>
      </c>
      <c r="PU70">
        <v>0</v>
      </c>
      <c r="PV70">
        <v>0</v>
      </c>
      <c r="PW70" s="211">
        <v>0</v>
      </c>
      <c r="PX70" s="211">
        <v>0</v>
      </c>
      <c r="PY70" t="s">
        <v>598</v>
      </c>
    </row>
    <row r="71" spans="1:441" ht="15.75" customHeight="1" x14ac:dyDescent="0.35">
      <c r="A71" t="s">
        <v>22</v>
      </c>
      <c r="B71">
        <v>7871</v>
      </c>
      <c r="D71" s="208">
        <v>2020110010188</v>
      </c>
      <c r="E71" t="s">
        <v>563</v>
      </c>
      <c r="F71" t="s">
        <v>1324</v>
      </c>
      <c r="G71" t="s">
        <v>1325</v>
      </c>
      <c r="H71" t="s">
        <v>1326</v>
      </c>
      <c r="I71" t="s">
        <v>628</v>
      </c>
      <c r="J71" t="s">
        <v>1328</v>
      </c>
      <c r="K71" t="s">
        <v>1329</v>
      </c>
      <c r="L71" t="s">
        <v>1330</v>
      </c>
      <c r="M71" t="s">
        <v>1331</v>
      </c>
      <c r="N71" t="s">
        <v>1329</v>
      </c>
      <c r="O71" t="s">
        <v>1330</v>
      </c>
      <c r="P71" t="s">
        <v>1331</v>
      </c>
      <c r="Q71" t="s">
        <v>1332</v>
      </c>
      <c r="R71" t="s">
        <v>1333</v>
      </c>
      <c r="S71" t="s">
        <v>1504</v>
      </c>
      <c r="T71" t="s">
        <v>1505</v>
      </c>
      <c r="Z71" t="s">
        <v>1504</v>
      </c>
      <c r="AA71" t="s">
        <v>1505</v>
      </c>
      <c r="AG71" t="s">
        <v>88</v>
      </c>
      <c r="AH71" t="s">
        <v>88</v>
      </c>
      <c r="AI71" t="s">
        <v>1506</v>
      </c>
      <c r="AJ71">
        <v>0</v>
      </c>
      <c r="AK71" s="209">
        <v>44466</v>
      </c>
      <c r="AL71">
        <v>2</v>
      </c>
      <c r="AM71">
        <v>2024</v>
      </c>
      <c r="AN71" s="210" t="s">
        <v>1507</v>
      </c>
      <c r="AO71" t="s">
        <v>1508</v>
      </c>
      <c r="AP71">
        <v>2020</v>
      </c>
      <c r="AQ71">
        <v>2024</v>
      </c>
      <c r="AR71" t="s">
        <v>24</v>
      </c>
      <c r="AS71" t="s">
        <v>583</v>
      </c>
      <c r="AT71" t="s">
        <v>584</v>
      </c>
      <c r="AU71" t="s">
        <v>585</v>
      </c>
      <c r="AW71" t="s">
        <v>586</v>
      </c>
      <c r="AX71" t="s">
        <v>1509</v>
      </c>
      <c r="AZ71">
        <v>1</v>
      </c>
      <c r="BB71" t="s">
        <v>1510</v>
      </c>
      <c r="BC71" t="s">
        <v>1511</v>
      </c>
      <c r="BD71" t="s">
        <v>1512</v>
      </c>
      <c r="BE71" t="s">
        <v>1513</v>
      </c>
      <c r="BF71" s="205" t="s">
        <v>612</v>
      </c>
      <c r="BG71">
        <v>4</v>
      </c>
      <c r="BH71" s="209">
        <v>45204</v>
      </c>
      <c r="BI71" t="s">
        <v>1345</v>
      </c>
      <c r="BJ71" t="s">
        <v>199</v>
      </c>
      <c r="BK71">
        <v>100</v>
      </c>
      <c r="BL71">
        <v>100</v>
      </c>
      <c r="BM71">
        <v>100</v>
      </c>
      <c r="BN71">
        <v>100</v>
      </c>
      <c r="BO71">
        <v>100</v>
      </c>
      <c r="BP71">
        <v>100</v>
      </c>
      <c r="BW71">
        <v>100</v>
      </c>
      <c r="BX71">
        <v>100</v>
      </c>
      <c r="BY71">
        <v>100</v>
      </c>
      <c r="BZ71">
        <v>100</v>
      </c>
      <c r="CA71">
        <v>100</v>
      </c>
      <c r="CB71">
        <v>100</v>
      </c>
      <c r="CC71">
        <v>100.00122432987122</v>
      </c>
      <c r="CD71">
        <v>100</v>
      </c>
      <c r="CE71">
        <v>100</v>
      </c>
      <c r="CF71">
        <v>0</v>
      </c>
      <c r="CG71">
        <v>0</v>
      </c>
      <c r="CH71">
        <v>0</v>
      </c>
      <c r="CI71">
        <v>0</v>
      </c>
      <c r="CJ71" t="s">
        <v>628</v>
      </c>
      <c r="CK71" t="s">
        <v>628</v>
      </c>
      <c r="CL71" t="s">
        <v>628</v>
      </c>
      <c r="CM71" t="s">
        <v>628</v>
      </c>
      <c r="CN71">
        <v>100</v>
      </c>
      <c r="CO71">
        <v>87.433500000000009</v>
      </c>
      <c r="CP71">
        <v>100.00122432987122</v>
      </c>
      <c r="CQ71">
        <v>100</v>
      </c>
      <c r="CR71" t="s">
        <v>613</v>
      </c>
      <c r="CS71" t="s">
        <v>24</v>
      </c>
      <c r="CT71">
        <v>100</v>
      </c>
      <c r="CU71">
        <v>100</v>
      </c>
      <c r="CV71">
        <v>100</v>
      </c>
      <c r="CW71">
        <v>100</v>
      </c>
      <c r="CX71">
        <v>100</v>
      </c>
      <c r="CY71">
        <v>0</v>
      </c>
      <c r="CZ71">
        <v>0</v>
      </c>
      <c r="DA71">
        <v>0</v>
      </c>
      <c r="DB71">
        <v>0</v>
      </c>
      <c r="DC71">
        <v>0</v>
      </c>
      <c r="DD71">
        <v>0</v>
      </c>
      <c r="DE71">
        <v>0</v>
      </c>
      <c r="DF71">
        <v>100</v>
      </c>
      <c r="DG71">
        <v>100</v>
      </c>
      <c r="DH71">
        <v>100</v>
      </c>
      <c r="DI71">
        <v>100</v>
      </c>
      <c r="DJ71">
        <v>500</v>
      </c>
      <c r="DK71">
        <v>500</v>
      </c>
      <c r="DL71">
        <v>500</v>
      </c>
      <c r="DM71">
        <v>500</v>
      </c>
      <c r="DN71">
        <v>500</v>
      </c>
      <c r="DO71">
        <v>0</v>
      </c>
      <c r="DP71">
        <v>0</v>
      </c>
      <c r="DQ71">
        <v>0</v>
      </c>
      <c r="DR71">
        <v>0</v>
      </c>
      <c r="DS71">
        <v>0</v>
      </c>
      <c r="DT71">
        <v>0</v>
      </c>
      <c r="DU71">
        <v>0</v>
      </c>
      <c r="DV71" t="s">
        <v>88</v>
      </c>
      <c r="DW71" t="s">
        <v>88</v>
      </c>
      <c r="DX71" t="s">
        <v>88</v>
      </c>
      <c r="DY71" t="s">
        <v>88</v>
      </c>
      <c r="DZ71" t="s">
        <v>88</v>
      </c>
      <c r="EA71" t="s">
        <v>88</v>
      </c>
      <c r="EB71">
        <v>0</v>
      </c>
      <c r="EC71">
        <v>0</v>
      </c>
      <c r="ED71">
        <v>0</v>
      </c>
      <c r="EE71">
        <v>0</v>
      </c>
      <c r="EF71">
        <v>0</v>
      </c>
      <c r="EG71">
        <v>0</v>
      </c>
      <c r="EH71">
        <v>0</v>
      </c>
      <c r="EI71">
        <v>0</v>
      </c>
      <c r="EJ71" t="s">
        <v>88</v>
      </c>
      <c r="EK71" t="s">
        <v>1514</v>
      </c>
      <c r="EL71" t="s">
        <v>1515</v>
      </c>
      <c r="EM71" t="s">
        <v>1516</v>
      </c>
      <c r="EN71" t="s">
        <v>1517</v>
      </c>
      <c r="EO71" t="s">
        <v>1518</v>
      </c>
      <c r="EP71">
        <v>0</v>
      </c>
      <c r="EQ71">
        <v>0</v>
      </c>
      <c r="ER71">
        <v>0</v>
      </c>
      <c r="ES71">
        <v>0</v>
      </c>
      <c r="ET71">
        <v>0</v>
      </c>
      <c r="EU71">
        <v>0</v>
      </c>
      <c r="EV71">
        <v>0</v>
      </c>
      <c r="EW71">
        <v>0</v>
      </c>
      <c r="EX71">
        <v>0</v>
      </c>
      <c r="EY71">
        <v>0</v>
      </c>
      <c r="EZ71">
        <v>0</v>
      </c>
      <c r="FA71">
        <v>0</v>
      </c>
      <c r="FB71">
        <v>0</v>
      </c>
      <c r="FC71">
        <v>0</v>
      </c>
      <c r="FD71">
        <v>0</v>
      </c>
      <c r="FE71">
        <v>0</v>
      </c>
      <c r="FF71">
        <v>0</v>
      </c>
      <c r="FG71">
        <v>0</v>
      </c>
      <c r="FH71">
        <v>0</v>
      </c>
      <c r="FI71">
        <v>0</v>
      </c>
      <c r="FJ71">
        <v>0</v>
      </c>
      <c r="FK71">
        <v>0</v>
      </c>
      <c r="FL71">
        <v>0</v>
      </c>
      <c r="FM71">
        <v>0</v>
      </c>
      <c r="FN71">
        <v>0</v>
      </c>
      <c r="FO71">
        <v>0</v>
      </c>
      <c r="FP71">
        <v>0</v>
      </c>
      <c r="FQ71">
        <v>0</v>
      </c>
      <c r="FR71">
        <v>0</v>
      </c>
      <c r="FS71">
        <v>0</v>
      </c>
      <c r="FT71">
        <v>0</v>
      </c>
      <c r="FU71">
        <v>0</v>
      </c>
      <c r="FV71">
        <v>0</v>
      </c>
      <c r="FW71">
        <v>0</v>
      </c>
      <c r="FX71">
        <v>0</v>
      </c>
      <c r="FY71">
        <v>0</v>
      </c>
      <c r="FZ71">
        <v>0</v>
      </c>
      <c r="GA71">
        <v>0</v>
      </c>
      <c r="GB71">
        <v>0</v>
      </c>
      <c r="GC71">
        <v>0</v>
      </c>
      <c r="GD71">
        <v>0</v>
      </c>
      <c r="GE71">
        <v>0</v>
      </c>
      <c r="GF71">
        <v>0</v>
      </c>
      <c r="GG71">
        <v>0</v>
      </c>
      <c r="GH71">
        <v>0</v>
      </c>
      <c r="GI71">
        <v>0</v>
      </c>
      <c r="GJ71">
        <v>0</v>
      </c>
      <c r="GK71">
        <v>0</v>
      </c>
      <c r="GL71">
        <v>0</v>
      </c>
      <c r="GM71">
        <v>0</v>
      </c>
      <c r="GN71">
        <v>0</v>
      </c>
      <c r="GO71">
        <v>0</v>
      </c>
      <c r="GP71">
        <v>0</v>
      </c>
      <c r="GQ71">
        <v>0</v>
      </c>
      <c r="GR71">
        <v>0</v>
      </c>
      <c r="GS71">
        <v>0</v>
      </c>
      <c r="GT71">
        <v>0</v>
      </c>
      <c r="GU71">
        <v>0</v>
      </c>
      <c r="GV71">
        <v>0</v>
      </c>
      <c r="GW71">
        <v>0</v>
      </c>
      <c r="GX71">
        <v>0</v>
      </c>
      <c r="GY71">
        <v>0</v>
      </c>
      <c r="GZ71">
        <v>0</v>
      </c>
      <c r="HA71">
        <v>0</v>
      </c>
      <c r="HB71">
        <v>0</v>
      </c>
      <c r="HC71">
        <v>0</v>
      </c>
      <c r="HD71">
        <v>0</v>
      </c>
      <c r="HE71">
        <v>0</v>
      </c>
      <c r="HF71">
        <v>0</v>
      </c>
      <c r="HG71">
        <v>0</v>
      </c>
      <c r="HH71">
        <v>0</v>
      </c>
      <c r="HI71">
        <v>0</v>
      </c>
      <c r="HJ71">
        <v>0</v>
      </c>
      <c r="HK71">
        <v>0</v>
      </c>
      <c r="HL71">
        <v>0</v>
      </c>
      <c r="HM71">
        <v>0</v>
      </c>
      <c r="HN71">
        <v>0</v>
      </c>
      <c r="HO71">
        <v>0</v>
      </c>
      <c r="HP71">
        <v>0</v>
      </c>
      <c r="HQ71">
        <v>0</v>
      </c>
      <c r="HR71">
        <v>0</v>
      </c>
      <c r="HS71">
        <v>0</v>
      </c>
      <c r="HT71">
        <v>0</v>
      </c>
      <c r="HU71">
        <v>0</v>
      </c>
      <c r="HV71">
        <v>0</v>
      </c>
      <c r="HW71">
        <v>0</v>
      </c>
      <c r="HX71">
        <v>0</v>
      </c>
      <c r="HY71">
        <v>0</v>
      </c>
      <c r="HZ71">
        <v>0</v>
      </c>
      <c r="IA71">
        <v>0</v>
      </c>
      <c r="IB71">
        <v>0</v>
      </c>
      <c r="IC71">
        <v>0</v>
      </c>
      <c r="ID71">
        <v>0</v>
      </c>
      <c r="IE71">
        <v>0</v>
      </c>
      <c r="IF71">
        <v>0</v>
      </c>
      <c r="IG71">
        <v>0</v>
      </c>
      <c r="IH71">
        <v>0</v>
      </c>
      <c r="II71" t="s">
        <v>88</v>
      </c>
      <c r="IJ71" t="s">
        <v>88</v>
      </c>
      <c r="IK71" t="s">
        <v>88</v>
      </c>
      <c r="IL71" t="s">
        <v>88</v>
      </c>
      <c r="IM71" t="s">
        <v>88</v>
      </c>
      <c r="IN71" t="s">
        <v>88</v>
      </c>
      <c r="IO71" t="s">
        <v>88</v>
      </c>
      <c r="IP71" t="s">
        <v>88</v>
      </c>
      <c r="IQ71" t="s">
        <v>88</v>
      </c>
      <c r="IR71" t="s">
        <v>88</v>
      </c>
      <c r="IS71" t="s">
        <v>88</v>
      </c>
      <c r="IT71" t="s">
        <v>88</v>
      </c>
      <c r="IU71" t="s">
        <v>88</v>
      </c>
      <c r="IV71" t="s">
        <v>88</v>
      </c>
      <c r="IW71" t="s">
        <v>88</v>
      </c>
      <c r="IX71" t="s">
        <v>88</v>
      </c>
      <c r="IY71" t="s">
        <v>88</v>
      </c>
      <c r="IZ71" t="s">
        <v>88</v>
      </c>
      <c r="JA71" t="s">
        <v>88</v>
      </c>
      <c r="JB71" t="s">
        <v>88</v>
      </c>
      <c r="JC71">
        <v>0</v>
      </c>
      <c r="JD71">
        <v>0</v>
      </c>
      <c r="JE71">
        <v>0</v>
      </c>
      <c r="JF71">
        <v>0</v>
      </c>
      <c r="JG71">
        <v>0</v>
      </c>
      <c r="JH71">
        <v>0</v>
      </c>
      <c r="JI71">
        <v>0</v>
      </c>
      <c r="JJ71" s="211">
        <v>0</v>
      </c>
      <c r="JK71" s="211">
        <v>0</v>
      </c>
      <c r="JL71" s="211">
        <v>0</v>
      </c>
      <c r="JM71" s="211">
        <v>0</v>
      </c>
      <c r="JN71" s="211">
        <v>0</v>
      </c>
      <c r="JO71" s="211">
        <v>0</v>
      </c>
      <c r="JP71" s="211" t="s">
        <v>631</v>
      </c>
      <c r="JQ71" s="211" t="s">
        <v>631</v>
      </c>
      <c r="JR71" s="211" t="s">
        <v>631</v>
      </c>
      <c r="JS71" s="211" t="s">
        <v>631</v>
      </c>
      <c r="JT71" s="211" t="s">
        <v>631</v>
      </c>
      <c r="JU71" s="211" t="s">
        <v>631</v>
      </c>
      <c r="JV71" s="211" t="s">
        <v>631</v>
      </c>
      <c r="JW71" t="s">
        <v>88</v>
      </c>
      <c r="JX71">
        <v>0</v>
      </c>
      <c r="JY71">
        <v>0</v>
      </c>
      <c r="JZ71">
        <v>0</v>
      </c>
      <c r="KA71">
        <v>0</v>
      </c>
      <c r="KB71">
        <v>0</v>
      </c>
      <c r="KC71" t="s">
        <v>88</v>
      </c>
      <c r="KD71" t="s">
        <v>88</v>
      </c>
      <c r="KE71" t="s">
        <v>88</v>
      </c>
      <c r="KF71" t="s">
        <v>88</v>
      </c>
      <c r="KG71" t="s">
        <v>88</v>
      </c>
      <c r="KH71" t="s">
        <v>88</v>
      </c>
      <c r="KI71">
        <v>0</v>
      </c>
      <c r="KJ71" s="205">
        <v>0</v>
      </c>
      <c r="KK71" t="s">
        <v>88</v>
      </c>
      <c r="KL71" t="s">
        <v>88</v>
      </c>
      <c r="KM71" t="s">
        <v>88</v>
      </c>
      <c r="KN71" t="s">
        <v>88</v>
      </c>
      <c r="KO71" t="s">
        <v>88</v>
      </c>
      <c r="KP71" t="s">
        <v>88</v>
      </c>
      <c r="KQ71" t="s">
        <v>88</v>
      </c>
      <c r="KR71" t="s">
        <v>88</v>
      </c>
      <c r="KS71" t="s">
        <v>88</v>
      </c>
      <c r="KT71" t="s">
        <v>88</v>
      </c>
      <c r="KU71" s="205" t="s">
        <v>88</v>
      </c>
      <c r="KV71">
        <v>0</v>
      </c>
      <c r="KW71">
        <v>0</v>
      </c>
      <c r="KX71">
        <v>0</v>
      </c>
      <c r="KY71" s="205">
        <v>0</v>
      </c>
      <c r="KZ71">
        <v>0</v>
      </c>
      <c r="LA71" t="s">
        <v>88</v>
      </c>
      <c r="LB71" t="s">
        <v>88</v>
      </c>
      <c r="LC71" t="s">
        <v>88</v>
      </c>
      <c r="LD71" t="s">
        <v>88</v>
      </c>
      <c r="LE71" t="s">
        <v>88</v>
      </c>
      <c r="LF71" t="s">
        <v>88</v>
      </c>
      <c r="LG71" t="s">
        <v>88</v>
      </c>
      <c r="LH71" s="211">
        <v>0</v>
      </c>
      <c r="LI71" s="211" t="s">
        <v>1519</v>
      </c>
      <c r="LJ71" s="211" t="s">
        <v>628</v>
      </c>
      <c r="LK71" s="211" t="s">
        <v>631</v>
      </c>
      <c r="LL71" s="211" t="s">
        <v>88</v>
      </c>
      <c r="LM71" s="211" t="s">
        <v>88</v>
      </c>
      <c r="LN71" s="211" t="s">
        <v>88</v>
      </c>
      <c r="LO71" s="211">
        <v>0</v>
      </c>
      <c r="LP71" s="211">
        <v>0</v>
      </c>
      <c r="LQ71" s="211">
        <v>27832225000</v>
      </c>
      <c r="LR71" s="211">
        <v>0</v>
      </c>
      <c r="LS71" s="211">
        <v>0</v>
      </c>
      <c r="LT71" s="211">
        <v>0</v>
      </c>
      <c r="LU71" s="211">
        <v>0</v>
      </c>
      <c r="LV71">
        <v>0</v>
      </c>
      <c r="LW71">
        <v>0</v>
      </c>
      <c r="LX71" s="205">
        <v>0</v>
      </c>
      <c r="LY71" s="205">
        <v>0</v>
      </c>
      <c r="LZ71">
        <v>0</v>
      </c>
      <c r="MA71" t="s">
        <v>88</v>
      </c>
      <c r="MB71" t="s">
        <v>88</v>
      </c>
      <c r="MC71" t="s">
        <v>88</v>
      </c>
      <c r="MD71" t="s">
        <v>88</v>
      </c>
      <c r="ME71" t="s">
        <v>88</v>
      </c>
      <c r="MF71" t="s">
        <v>88</v>
      </c>
      <c r="MG71" t="s">
        <v>88</v>
      </c>
      <c r="MH71">
        <v>0</v>
      </c>
      <c r="MI71">
        <v>0</v>
      </c>
      <c r="MJ71">
        <v>0</v>
      </c>
      <c r="MK71">
        <v>0</v>
      </c>
      <c r="ML71">
        <v>0</v>
      </c>
      <c r="MM71">
        <v>0</v>
      </c>
      <c r="MN71">
        <v>0</v>
      </c>
      <c r="MO71">
        <v>0</v>
      </c>
      <c r="MP71">
        <v>0</v>
      </c>
      <c r="MQ71">
        <v>0</v>
      </c>
      <c r="MR71">
        <v>0</v>
      </c>
      <c r="MS71">
        <v>0</v>
      </c>
      <c r="MT71">
        <v>0</v>
      </c>
      <c r="MU71">
        <v>0</v>
      </c>
      <c r="MV71">
        <v>0</v>
      </c>
      <c r="MW71">
        <v>0</v>
      </c>
      <c r="MX71">
        <v>0</v>
      </c>
      <c r="MY71">
        <v>0</v>
      </c>
      <c r="MZ71">
        <v>0</v>
      </c>
      <c r="NA71">
        <v>0</v>
      </c>
      <c r="NB71">
        <v>0</v>
      </c>
      <c r="NC71">
        <v>0</v>
      </c>
      <c r="ND71">
        <v>0</v>
      </c>
      <c r="NE71">
        <v>0</v>
      </c>
      <c r="NF71">
        <v>0</v>
      </c>
      <c r="NG71">
        <v>0</v>
      </c>
      <c r="NH71">
        <v>0</v>
      </c>
      <c r="NI71">
        <v>0</v>
      </c>
      <c r="NJ71">
        <v>0</v>
      </c>
      <c r="NK71">
        <v>0</v>
      </c>
      <c r="NL71">
        <v>0</v>
      </c>
      <c r="NM71">
        <v>0</v>
      </c>
      <c r="NN71" t="s">
        <v>88</v>
      </c>
      <c r="NO71" t="s">
        <v>88</v>
      </c>
      <c r="NP71" t="s">
        <v>88</v>
      </c>
      <c r="NQ71" t="s">
        <v>88</v>
      </c>
      <c r="NR71" t="s">
        <v>88</v>
      </c>
      <c r="NS71" t="s">
        <v>88</v>
      </c>
      <c r="NT71" t="s">
        <v>88</v>
      </c>
      <c r="NU71">
        <v>0</v>
      </c>
      <c r="NV71">
        <v>0</v>
      </c>
      <c r="NW71">
        <v>0</v>
      </c>
      <c r="NX71">
        <v>0</v>
      </c>
      <c r="NY71">
        <v>0</v>
      </c>
      <c r="NZ71">
        <v>0</v>
      </c>
      <c r="OA71">
        <v>0</v>
      </c>
      <c r="OB71">
        <v>0</v>
      </c>
      <c r="OC71">
        <v>0</v>
      </c>
      <c r="OD71">
        <v>0</v>
      </c>
      <c r="OE71">
        <v>0</v>
      </c>
      <c r="OF71">
        <v>0</v>
      </c>
      <c r="OG71">
        <v>0</v>
      </c>
      <c r="OH71">
        <v>0</v>
      </c>
      <c r="OI71">
        <v>0</v>
      </c>
      <c r="OJ71">
        <v>0</v>
      </c>
      <c r="OK71">
        <v>0</v>
      </c>
      <c r="OL71">
        <v>0</v>
      </c>
      <c r="OM71">
        <v>0</v>
      </c>
      <c r="ON71">
        <v>0</v>
      </c>
      <c r="OO71">
        <v>0</v>
      </c>
      <c r="OP71">
        <v>0</v>
      </c>
      <c r="OQ71">
        <v>0</v>
      </c>
      <c r="OR71">
        <v>0</v>
      </c>
      <c r="OT71" s="210"/>
      <c r="OU71" t="s">
        <v>22</v>
      </c>
      <c r="OV71">
        <v>100</v>
      </c>
      <c r="OW71">
        <v>0</v>
      </c>
      <c r="OX71">
        <v>0</v>
      </c>
      <c r="OY71">
        <v>0</v>
      </c>
      <c r="OZ71">
        <v>0</v>
      </c>
      <c r="PA71">
        <v>0</v>
      </c>
      <c r="PB71">
        <v>0</v>
      </c>
      <c r="PC71">
        <v>0</v>
      </c>
      <c r="PD71">
        <v>0</v>
      </c>
      <c r="PE71">
        <v>0</v>
      </c>
      <c r="PF71">
        <v>0</v>
      </c>
      <c r="PG71">
        <v>0</v>
      </c>
      <c r="PH71">
        <v>0</v>
      </c>
      <c r="PI71">
        <v>0</v>
      </c>
      <c r="PJ71">
        <v>0</v>
      </c>
      <c r="PK71">
        <v>0</v>
      </c>
      <c r="PL71">
        <v>0</v>
      </c>
      <c r="PM71">
        <v>0</v>
      </c>
      <c r="PN71">
        <v>0</v>
      </c>
      <c r="PO71">
        <v>0</v>
      </c>
      <c r="PP71">
        <v>0</v>
      </c>
      <c r="PQ71">
        <v>0</v>
      </c>
      <c r="PR71">
        <v>0</v>
      </c>
      <c r="PS71">
        <v>0</v>
      </c>
      <c r="PT71">
        <v>0</v>
      </c>
      <c r="PU71">
        <v>0</v>
      </c>
      <c r="PV71">
        <v>0</v>
      </c>
      <c r="PW71" s="211">
        <v>0</v>
      </c>
      <c r="PX71" s="211">
        <v>0</v>
      </c>
      <c r="PY71" t="s">
        <v>947</v>
      </c>
    </row>
    <row r="72" spans="1:441" ht="15.75" customHeight="1" x14ac:dyDescent="0.35">
      <c r="A72" t="s">
        <v>26</v>
      </c>
      <c r="B72">
        <v>7871</v>
      </c>
      <c r="D72" s="208">
        <v>2020110010188</v>
      </c>
      <c r="E72" t="s">
        <v>563</v>
      </c>
      <c r="F72" t="s">
        <v>1324</v>
      </c>
      <c r="G72" t="s">
        <v>1325</v>
      </c>
      <c r="H72" t="s">
        <v>1326</v>
      </c>
      <c r="I72" t="s">
        <v>628</v>
      </c>
      <c r="J72" t="s">
        <v>1328</v>
      </c>
      <c r="K72" t="s">
        <v>1329</v>
      </c>
      <c r="L72" t="s">
        <v>1330</v>
      </c>
      <c r="M72" t="s">
        <v>1331</v>
      </c>
      <c r="N72" t="s">
        <v>1329</v>
      </c>
      <c r="O72" t="s">
        <v>1330</v>
      </c>
      <c r="P72" t="s">
        <v>1331</v>
      </c>
      <c r="Q72" t="s">
        <v>1332</v>
      </c>
      <c r="R72" t="s">
        <v>1333</v>
      </c>
      <c r="S72" t="s">
        <v>1504</v>
      </c>
      <c r="T72" t="s">
        <v>1520</v>
      </c>
      <c r="Z72" t="s">
        <v>1504</v>
      </c>
      <c r="AA72" t="s">
        <v>1520</v>
      </c>
      <c r="AG72" t="s">
        <v>88</v>
      </c>
      <c r="AH72" t="s">
        <v>88</v>
      </c>
      <c r="AI72" t="s">
        <v>1521</v>
      </c>
      <c r="AJ72">
        <v>0</v>
      </c>
      <c r="AK72" s="209">
        <v>44466</v>
      </c>
      <c r="AL72">
        <v>2</v>
      </c>
      <c r="AM72">
        <v>2024</v>
      </c>
      <c r="AN72" t="s">
        <v>1414</v>
      </c>
      <c r="AO72" t="s">
        <v>1415</v>
      </c>
      <c r="AP72">
        <v>2020</v>
      </c>
      <c r="AQ72">
        <v>2024</v>
      </c>
      <c r="AR72" t="s">
        <v>24</v>
      </c>
      <c r="AS72" t="s">
        <v>728</v>
      </c>
      <c r="AT72" t="s">
        <v>584</v>
      </c>
      <c r="AU72" t="s">
        <v>585</v>
      </c>
      <c r="AW72" t="s">
        <v>586</v>
      </c>
      <c r="AX72" t="s">
        <v>1509</v>
      </c>
      <c r="AZ72">
        <v>1</v>
      </c>
      <c r="BB72" t="s">
        <v>1522</v>
      </c>
      <c r="BC72" t="s">
        <v>1523</v>
      </c>
      <c r="BD72" t="s">
        <v>1524</v>
      </c>
      <c r="BE72" t="s">
        <v>1525</v>
      </c>
      <c r="BF72" t="s">
        <v>612</v>
      </c>
      <c r="BG72">
        <v>4</v>
      </c>
      <c r="BH72" s="209">
        <v>45204</v>
      </c>
      <c r="BI72" t="s">
        <v>1345</v>
      </c>
      <c r="BJ72" t="s">
        <v>199</v>
      </c>
      <c r="BK72">
        <v>100</v>
      </c>
      <c r="BL72">
        <v>100</v>
      </c>
      <c r="BM72">
        <v>100</v>
      </c>
      <c r="BN72">
        <v>100</v>
      </c>
      <c r="BO72">
        <v>100</v>
      </c>
      <c r="BP72">
        <v>100</v>
      </c>
      <c r="BW72">
        <v>100</v>
      </c>
      <c r="BX72">
        <v>100</v>
      </c>
      <c r="BY72">
        <v>100</v>
      </c>
      <c r="BZ72">
        <v>100</v>
      </c>
      <c r="CA72">
        <v>100</v>
      </c>
      <c r="CB72">
        <v>100</v>
      </c>
      <c r="CC72">
        <v>100</v>
      </c>
      <c r="CD72">
        <v>100</v>
      </c>
      <c r="CE72">
        <v>100</v>
      </c>
      <c r="CF72">
        <v>0</v>
      </c>
      <c r="CG72">
        <v>0</v>
      </c>
      <c r="CH72">
        <v>0</v>
      </c>
      <c r="CI72">
        <v>0</v>
      </c>
      <c r="CJ72" t="s">
        <v>628</v>
      </c>
      <c r="CK72" t="s">
        <v>628</v>
      </c>
      <c r="CL72" t="s">
        <v>628</v>
      </c>
      <c r="CM72" t="s">
        <v>628</v>
      </c>
      <c r="CN72">
        <v>100</v>
      </c>
      <c r="CO72">
        <v>100</v>
      </c>
      <c r="CP72">
        <v>100</v>
      </c>
      <c r="CQ72">
        <v>100</v>
      </c>
      <c r="CR72" t="s">
        <v>613</v>
      </c>
      <c r="CS72" t="s">
        <v>24</v>
      </c>
      <c r="CT72">
        <v>100</v>
      </c>
      <c r="CU72">
        <v>100</v>
      </c>
      <c r="CV72">
        <v>100</v>
      </c>
      <c r="CW72">
        <v>100</v>
      </c>
      <c r="CX72">
        <v>100</v>
      </c>
      <c r="CY72">
        <v>0</v>
      </c>
      <c r="CZ72">
        <v>0</v>
      </c>
      <c r="DA72">
        <v>0</v>
      </c>
      <c r="DB72">
        <v>0</v>
      </c>
      <c r="DC72">
        <v>0</v>
      </c>
      <c r="DD72">
        <v>0</v>
      </c>
      <c r="DE72">
        <v>0</v>
      </c>
      <c r="DF72">
        <v>100</v>
      </c>
      <c r="DG72">
        <v>100</v>
      </c>
      <c r="DH72">
        <v>100</v>
      </c>
      <c r="DI72">
        <v>100</v>
      </c>
      <c r="DJ72" t="s">
        <v>88</v>
      </c>
      <c r="DK72" t="s">
        <v>88</v>
      </c>
      <c r="DL72" t="s">
        <v>88</v>
      </c>
      <c r="DM72" t="s">
        <v>88</v>
      </c>
      <c r="DN72" t="s">
        <v>88</v>
      </c>
      <c r="DO72">
        <v>0</v>
      </c>
      <c r="DP72">
        <v>0</v>
      </c>
      <c r="DQ72">
        <v>0</v>
      </c>
      <c r="DR72">
        <v>0</v>
      </c>
      <c r="DS72">
        <v>0</v>
      </c>
      <c r="DT72">
        <v>0</v>
      </c>
      <c r="DU72">
        <v>0</v>
      </c>
      <c r="DV72" t="s">
        <v>88</v>
      </c>
      <c r="DW72" t="s">
        <v>88</v>
      </c>
      <c r="DX72" t="s">
        <v>88</v>
      </c>
      <c r="DY72" t="s">
        <v>88</v>
      </c>
      <c r="DZ72" t="s">
        <v>88</v>
      </c>
      <c r="EA72" t="s">
        <v>88</v>
      </c>
      <c r="EB72">
        <v>0</v>
      </c>
      <c r="EC72">
        <v>0</v>
      </c>
      <c r="ED72">
        <v>0</v>
      </c>
      <c r="EE72">
        <v>0</v>
      </c>
      <c r="EF72">
        <v>0</v>
      </c>
      <c r="EG72">
        <v>0</v>
      </c>
      <c r="EH72">
        <v>0</v>
      </c>
      <c r="EI72">
        <v>0</v>
      </c>
      <c r="EJ72" t="s">
        <v>88</v>
      </c>
      <c r="EK72" t="s">
        <v>1421</v>
      </c>
      <c r="EL72" t="s">
        <v>1421</v>
      </c>
      <c r="EM72" t="s">
        <v>1421</v>
      </c>
      <c r="EN72" t="s">
        <v>1422</v>
      </c>
      <c r="EO72" t="s">
        <v>1423</v>
      </c>
      <c r="EP72">
        <v>0</v>
      </c>
      <c r="EQ72">
        <v>0</v>
      </c>
      <c r="ER72">
        <v>0</v>
      </c>
      <c r="ES72">
        <v>0</v>
      </c>
      <c r="ET72">
        <v>0</v>
      </c>
      <c r="EU72">
        <v>0</v>
      </c>
      <c r="EV72">
        <v>0</v>
      </c>
      <c r="EW72">
        <v>0</v>
      </c>
      <c r="EX72">
        <v>0</v>
      </c>
      <c r="EY72">
        <v>0</v>
      </c>
      <c r="EZ72">
        <v>0</v>
      </c>
      <c r="FA72">
        <v>0</v>
      </c>
      <c r="FB72">
        <v>0</v>
      </c>
      <c r="FC72">
        <v>0</v>
      </c>
      <c r="FD72">
        <v>0</v>
      </c>
      <c r="FE72">
        <v>0</v>
      </c>
      <c r="FF72">
        <v>0</v>
      </c>
      <c r="FG72">
        <v>0</v>
      </c>
      <c r="FH72">
        <v>0</v>
      </c>
      <c r="FI72">
        <v>0</v>
      </c>
      <c r="FJ72">
        <v>0</v>
      </c>
      <c r="FK72">
        <v>0</v>
      </c>
      <c r="FL72">
        <v>0</v>
      </c>
      <c r="FM72">
        <v>0</v>
      </c>
      <c r="FN72">
        <v>0</v>
      </c>
      <c r="FO72">
        <v>0</v>
      </c>
      <c r="FP72">
        <v>0</v>
      </c>
      <c r="FQ72">
        <v>0</v>
      </c>
      <c r="FR72">
        <v>0</v>
      </c>
      <c r="FS72">
        <v>0</v>
      </c>
      <c r="FT72">
        <v>0</v>
      </c>
      <c r="FU72">
        <v>0</v>
      </c>
      <c r="FV72">
        <v>0</v>
      </c>
      <c r="FW72">
        <v>0</v>
      </c>
      <c r="FX72">
        <v>0</v>
      </c>
      <c r="FY72">
        <v>0</v>
      </c>
      <c r="FZ72">
        <v>0</v>
      </c>
      <c r="GA72">
        <v>0</v>
      </c>
      <c r="GB72">
        <v>0</v>
      </c>
      <c r="GC72">
        <v>0</v>
      </c>
      <c r="GD72">
        <v>0</v>
      </c>
      <c r="GE72">
        <v>0</v>
      </c>
      <c r="GF72">
        <v>0</v>
      </c>
      <c r="GG72">
        <v>0</v>
      </c>
      <c r="GH72">
        <v>0</v>
      </c>
      <c r="GI72">
        <v>0</v>
      </c>
      <c r="GJ72">
        <v>0</v>
      </c>
      <c r="GK72">
        <v>0</v>
      </c>
      <c r="GL72">
        <v>0</v>
      </c>
      <c r="GM72">
        <v>0</v>
      </c>
      <c r="GN72">
        <v>0</v>
      </c>
      <c r="GO72">
        <v>0</v>
      </c>
      <c r="GP72">
        <v>0</v>
      </c>
      <c r="GQ72">
        <v>0</v>
      </c>
      <c r="GR72">
        <v>0</v>
      </c>
      <c r="GS72">
        <v>0</v>
      </c>
      <c r="GT72">
        <v>0</v>
      </c>
      <c r="GU72">
        <v>0</v>
      </c>
      <c r="GV72">
        <v>0</v>
      </c>
      <c r="GW72">
        <v>0</v>
      </c>
      <c r="GX72">
        <v>0</v>
      </c>
      <c r="GY72">
        <v>0</v>
      </c>
      <c r="GZ72">
        <v>0</v>
      </c>
      <c r="HA72">
        <v>0</v>
      </c>
      <c r="HB72">
        <v>0</v>
      </c>
      <c r="HC72">
        <v>0</v>
      </c>
      <c r="HD72">
        <v>0</v>
      </c>
      <c r="HE72">
        <v>0</v>
      </c>
      <c r="HF72">
        <v>0</v>
      </c>
      <c r="HG72">
        <v>0</v>
      </c>
      <c r="HH72">
        <v>0</v>
      </c>
      <c r="HI72">
        <v>0</v>
      </c>
      <c r="HJ72">
        <v>0</v>
      </c>
      <c r="HK72">
        <v>0</v>
      </c>
      <c r="HL72">
        <v>0</v>
      </c>
      <c r="HM72">
        <v>0</v>
      </c>
      <c r="HN72">
        <v>0</v>
      </c>
      <c r="HO72">
        <v>0</v>
      </c>
      <c r="HP72">
        <v>0</v>
      </c>
      <c r="HQ72">
        <v>0</v>
      </c>
      <c r="HR72">
        <v>0</v>
      </c>
      <c r="HS72">
        <v>0</v>
      </c>
      <c r="HT72">
        <v>0</v>
      </c>
      <c r="HU72">
        <v>0</v>
      </c>
      <c r="HV72">
        <v>0</v>
      </c>
      <c r="HW72">
        <v>0</v>
      </c>
      <c r="HX72">
        <v>0</v>
      </c>
      <c r="HY72">
        <v>0</v>
      </c>
      <c r="HZ72">
        <v>0</v>
      </c>
      <c r="IA72">
        <v>0</v>
      </c>
      <c r="IB72">
        <v>0</v>
      </c>
      <c r="IC72">
        <v>0</v>
      </c>
      <c r="ID72">
        <v>0</v>
      </c>
      <c r="IE72">
        <v>0</v>
      </c>
      <c r="IF72">
        <v>0</v>
      </c>
      <c r="IG72">
        <v>0</v>
      </c>
      <c r="IH72">
        <v>0</v>
      </c>
      <c r="II72" t="s">
        <v>88</v>
      </c>
      <c r="IJ72" t="s">
        <v>88</v>
      </c>
      <c r="IK72" t="s">
        <v>88</v>
      </c>
      <c r="IL72" t="s">
        <v>88</v>
      </c>
      <c r="IM72" t="s">
        <v>88</v>
      </c>
      <c r="IN72" t="s">
        <v>88</v>
      </c>
      <c r="IO72" t="s">
        <v>88</v>
      </c>
      <c r="IP72" t="s">
        <v>88</v>
      </c>
      <c r="IQ72" t="s">
        <v>88</v>
      </c>
      <c r="IR72" t="s">
        <v>88</v>
      </c>
      <c r="IS72" t="s">
        <v>88</v>
      </c>
      <c r="IT72" t="s">
        <v>88</v>
      </c>
      <c r="IU72" t="s">
        <v>88</v>
      </c>
      <c r="IV72" t="s">
        <v>88</v>
      </c>
      <c r="IW72" t="s">
        <v>88</v>
      </c>
      <c r="IX72" t="s">
        <v>88</v>
      </c>
      <c r="IY72" t="s">
        <v>88</v>
      </c>
      <c r="IZ72" t="s">
        <v>88</v>
      </c>
      <c r="JA72" t="s">
        <v>88</v>
      </c>
      <c r="JB72" t="s">
        <v>88</v>
      </c>
      <c r="JC72">
        <v>0</v>
      </c>
      <c r="JD72">
        <v>0</v>
      </c>
      <c r="JE72">
        <v>0</v>
      </c>
      <c r="JF72">
        <v>0</v>
      </c>
      <c r="JG72">
        <v>0</v>
      </c>
      <c r="JH72">
        <v>0</v>
      </c>
      <c r="JI72">
        <v>0</v>
      </c>
      <c r="JJ72" s="211">
        <v>0</v>
      </c>
      <c r="JK72" s="211">
        <v>0</v>
      </c>
      <c r="JL72" s="211">
        <v>0</v>
      </c>
      <c r="JM72" s="211">
        <v>0</v>
      </c>
      <c r="JN72" s="211">
        <v>0</v>
      </c>
      <c r="JO72" s="211">
        <v>0</v>
      </c>
      <c r="JP72" s="211" t="s">
        <v>631</v>
      </c>
      <c r="JQ72" s="211" t="s">
        <v>631</v>
      </c>
      <c r="JR72" s="211" t="s">
        <v>631</v>
      </c>
      <c r="JS72" s="211" t="s">
        <v>631</v>
      </c>
      <c r="JT72" s="211" t="s">
        <v>631</v>
      </c>
      <c r="JU72" s="211" t="s">
        <v>631</v>
      </c>
      <c r="JV72" s="211" t="s">
        <v>631</v>
      </c>
      <c r="JW72" t="s">
        <v>88</v>
      </c>
      <c r="JX72" t="s">
        <v>595</v>
      </c>
      <c r="JY72" t="s">
        <v>595</v>
      </c>
      <c r="JZ72" t="s">
        <v>595</v>
      </c>
      <c r="KA72" t="s">
        <v>595</v>
      </c>
      <c r="KB72" t="s">
        <v>595</v>
      </c>
      <c r="KC72" t="s">
        <v>88</v>
      </c>
      <c r="KD72" t="s">
        <v>88</v>
      </c>
      <c r="KE72" t="s">
        <v>88</v>
      </c>
      <c r="KF72" t="s">
        <v>88</v>
      </c>
      <c r="KG72" t="s">
        <v>88</v>
      </c>
      <c r="KH72" t="s">
        <v>88</v>
      </c>
      <c r="KI72" t="s">
        <v>595</v>
      </c>
      <c r="KJ72" s="205" t="s">
        <v>595</v>
      </c>
      <c r="KK72" t="s">
        <v>88</v>
      </c>
      <c r="KL72" t="s">
        <v>88</v>
      </c>
      <c r="KM72" t="s">
        <v>88</v>
      </c>
      <c r="KN72" t="s">
        <v>88</v>
      </c>
      <c r="KO72" t="s">
        <v>88</v>
      </c>
      <c r="KP72" t="s">
        <v>88</v>
      </c>
      <c r="KQ72" t="s">
        <v>88</v>
      </c>
      <c r="KR72" t="s">
        <v>88</v>
      </c>
      <c r="KS72" t="s">
        <v>88</v>
      </c>
      <c r="KT72" t="s">
        <v>88</v>
      </c>
      <c r="KU72" s="205" t="s">
        <v>88</v>
      </c>
      <c r="KV72" t="s">
        <v>595</v>
      </c>
      <c r="KW72" t="s">
        <v>595</v>
      </c>
      <c r="KX72" t="s">
        <v>595</v>
      </c>
      <c r="KY72" s="205" t="s">
        <v>595</v>
      </c>
      <c r="KZ72" t="s">
        <v>595</v>
      </c>
      <c r="LA72" t="s">
        <v>88</v>
      </c>
      <c r="LB72" t="s">
        <v>88</v>
      </c>
      <c r="LC72" t="s">
        <v>88</v>
      </c>
      <c r="LD72" t="s">
        <v>88</v>
      </c>
      <c r="LE72" t="s">
        <v>88</v>
      </c>
      <c r="LF72" t="s">
        <v>88</v>
      </c>
      <c r="LG72" t="s">
        <v>88</v>
      </c>
      <c r="LH72" s="211" t="s">
        <v>595</v>
      </c>
      <c r="LI72" s="211" t="s">
        <v>1519</v>
      </c>
      <c r="LJ72" s="211" t="s">
        <v>628</v>
      </c>
      <c r="LK72" s="211" t="s">
        <v>631</v>
      </c>
      <c r="LL72" s="211" t="s">
        <v>88</v>
      </c>
      <c r="LM72" s="211" t="s">
        <v>88</v>
      </c>
      <c r="LN72" s="211" t="s">
        <v>88</v>
      </c>
      <c r="LO72" s="211">
        <v>0</v>
      </c>
      <c r="LP72" s="211">
        <v>0</v>
      </c>
      <c r="LQ72" s="211">
        <v>27832225000</v>
      </c>
      <c r="LR72" s="211">
        <v>0</v>
      </c>
      <c r="LS72" s="211">
        <v>0</v>
      </c>
      <c r="LT72" s="211">
        <v>0</v>
      </c>
      <c r="LU72" s="211">
        <v>0</v>
      </c>
      <c r="LV72" t="s">
        <v>595</v>
      </c>
      <c r="LW72" t="s">
        <v>595</v>
      </c>
      <c r="LX72" s="205" t="s">
        <v>595</v>
      </c>
      <c r="LY72" s="205" t="s">
        <v>595</v>
      </c>
      <c r="LZ72" t="s">
        <v>595</v>
      </c>
      <c r="MA72" t="s">
        <v>88</v>
      </c>
      <c r="MB72" t="s">
        <v>88</v>
      </c>
      <c r="MC72" t="s">
        <v>88</v>
      </c>
      <c r="MD72" t="s">
        <v>88</v>
      </c>
      <c r="ME72" t="s">
        <v>88</v>
      </c>
      <c r="MF72" t="s">
        <v>88</v>
      </c>
      <c r="MG72" t="s">
        <v>88</v>
      </c>
      <c r="MH72" t="s">
        <v>595</v>
      </c>
      <c r="MI72" t="s">
        <v>595</v>
      </c>
      <c r="MJ72" t="s">
        <v>595</v>
      </c>
      <c r="MK72">
        <v>0</v>
      </c>
      <c r="ML72">
        <v>0</v>
      </c>
      <c r="MM72">
        <v>0</v>
      </c>
      <c r="MN72">
        <v>0</v>
      </c>
      <c r="MO72">
        <v>0</v>
      </c>
      <c r="MP72">
        <v>0</v>
      </c>
      <c r="MQ72">
        <v>0</v>
      </c>
      <c r="MR72">
        <v>0</v>
      </c>
      <c r="MS72">
        <v>0</v>
      </c>
      <c r="MT72">
        <v>0</v>
      </c>
      <c r="MU72">
        <v>0</v>
      </c>
      <c r="MV72">
        <v>0</v>
      </c>
      <c r="MW72">
        <v>0</v>
      </c>
      <c r="MX72">
        <v>0</v>
      </c>
      <c r="MY72">
        <v>0</v>
      </c>
      <c r="MZ72">
        <v>0</v>
      </c>
      <c r="NA72">
        <v>0</v>
      </c>
      <c r="NB72">
        <v>0</v>
      </c>
      <c r="NC72">
        <v>0</v>
      </c>
      <c r="ND72">
        <v>0</v>
      </c>
      <c r="NE72">
        <v>0</v>
      </c>
      <c r="NF72">
        <v>0</v>
      </c>
      <c r="NG72">
        <v>0</v>
      </c>
      <c r="NH72">
        <v>0</v>
      </c>
      <c r="NI72" t="s">
        <v>595</v>
      </c>
      <c r="NJ72" t="s">
        <v>595</v>
      </c>
      <c r="NK72" t="s">
        <v>595</v>
      </c>
      <c r="NL72" t="s">
        <v>595</v>
      </c>
      <c r="NM72" t="s">
        <v>595</v>
      </c>
      <c r="NN72" t="s">
        <v>88</v>
      </c>
      <c r="NO72" t="s">
        <v>88</v>
      </c>
      <c r="NP72" t="s">
        <v>88</v>
      </c>
      <c r="NQ72" t="s">
        <v>88</v>
      </c>
      <c r="NR72" t="s">
        <v>88</v>
      </c>
      <c r="NS72" t="s">
        <v>88</v>
      </c>
      <c r="NT72" t="s">
        <v>88</v>
      </c>
      <c r="NU72">
        <v>0</v>
      </c>
      <c r="NV72">
        <v>0</v>
      </c>
      <c r="NW72">
        <v>0</v>
      </c>
      <c r="NX72">
        <v>0</v>
      </c>
      <c r="NY72">
        <v>0</v>
      </c>
      <c r="NZ72">
        <v>0</v>
      </c>
      <c r="OA72">
        <v>0</v>
      </c>
      <c r="OB72">
        <v>0</v>
      </c>
      <c r="OC72">
        <v>0</v>
      </c>
      <c r="OD72">
        <v>0</v>
      </c>
      <c r="OE72">
        <v>0</v>
      </c>
      <c r="OF72">
        <v>0</v>
      </c>
      <c r="OG72">
        <v>0</v>
      </c>
      <c r="OH72">
        <v>0</v>
      </c>
      <c r="OI72">
        <v>0</v>
      </c>
      <c r="OJ72">
        <v>0</v>
      </c>
      <c r="OK72">
        <v>0</v>
      </c>
      <c r="OL72">
        <v>0</v>
      </c>
      <c r="OM72">
        <v>0</v>
      </c>
      <c r="ON72">
        <v>0</v>
      </c>
      <c r="OO72">
        <v>0</v>
      </c>
      <c r="OP72">
        <v>0</v>
      </c>
      <c r="OQ72">
        <v>0</v>
      </c>
      <c r="OR72">
        <v>0</v>
      </c>
      <c r="OT72" s="210"/>
      <c r="OU72" t="s">
        <v>26</v>
      </c>
      <c r="OV72">
        <v>100</v>
      </c>
      <c r="OW72">
        <v>0</v>
      </c>
      <c r="OX72">
        <v>0</v>
      </c>
      <c r="OY72">
        <v>0</v>
      </c>
      <c r="OZ72">
        <v>0</v>
      </c>
      <c r="PA72">
        <v>0</v>
      </c>
      <c r="PB72">
        <v>0</v>
      </c>
      <c r="PC72">
        <v>0</v>
      </c>
      <c r="PD72">
        <v>0</v>
      </c>
      <c r="PE72">
        <v>0</v>
      </c>
      <c r="PF72">
        <v>0</v>
      </c>
      <c r="PG72">
        <v>0</v>
      </c>
      <c r="PH72">
        <v>0</v>
      </c>
      <c r="PI72">
        <v>0</v>
      </c>
      <c r="PJ72">
        <v>0</v>
      </c>
      <c r="PK72">
        <v>0</v>
      </c>
      <c r="PL72">
        <v>0</v>
      </c>
      <c r="PM72">
        <v>0</v>
      </c>
      <c r="PN72">
        <v>0</v>
      </c>
      <c r="PO72">
        <v>0</v>
      </c>
      <c r="PP72">
        <v>0</v>
      </c>
      <c r="PQ72">
        <v>0</v>
      </c>
      <c r="PR72">
        <v>0</v>
      </c>
      <c r="PS72">
        <v>0</v>
      </c>
      <c r="PT72">
        <v>0</v>
      </c>
      <c r="PU72">
        <v>0</v>
      </c>
      <c r="PV72">
        <v>0</v>
      </c>
      <c r="PW72" s="211">
        <v>0</v>
      </c>
      <c r="PX72" s="211">
        <v>0</v>
      </c>
      <c r="PY72" t="s">
        <v>947</v>
      </c>
    </row>
    <row r="73" spans="1:441" ht="15.75" customHeight="1" x14ac:dyDescent="0.35">
      <c r="A73" t="s">
        <v>28</v>
      </c>
      <c r="B73">
        <v>7871</v>
      </c>
      <c r="D73" s="208">
        <v>2020110010188</v>
      </c>
      <c r="E73" t="s">
        <v>563</v>
      </c>
      <c r="F73" t="s">
        <v>1324</v>
      </c>
      <c r="G73" t="s">
        <v>1325</v>
      </c>
      <c r="H73" t="s">
        <v>1326</v>
      </c>
      <c r="I73" t="s">
        <v>628</v>
      </c>
      <c r="J73" t="s">
        <v>1328</v>
      </c>
      <c r="K73" t="s">
        <v>1329</v>
      </c>
      <c r="L73" t="s">
        <v>1330</v>
      </c>
      <c r="M73" t="s">
        <v>1331</v>
      </c>
      <c r="N73" t="s">
        <v>1329</v>
      </c>
      <c r="O73" t="s">
        <v>1330</v>
      </c>
      <c r="P73" t="s">
        <v>1331</v>
      </c>
      <c r="Q73" t="s">
        <v>1332</v>
      </c>
      <c r="R73" t="s">
        <v>1333</v>
      </c>
      <c r="S73" t="s">
        <v>1504</v>
      </c>
      <c r="T73" t="s">
        <v>1526</v>
      </c>
      <c r="Z73" t="s">
        <v>1504</v>
      </c>
      <c r="AA73" t="s">
        <v>1527</v>
      </c>
      <c r="AG73" t="s">
        <v>88</v>
      </c>
      <c r="AH73" t="s">
        <v>88</v>
      </c>
      <c r="AI73" t="s">
        <v>1528</v>
      </c>
      <c r="AJ73">
        <v>0</v>
      </c>
      <c r="AK73" s="209">
        <v>44466</v>
      </c>
      <c r="AL73">
        <v>2</v>
      </c>
      <c r="AM73">
        <v>2024</v>
      </c>
      <c r="AN73" t="s">
        <v>1529</v>
      </c>
      <c r="AO73" t="s">
        <v>1430</v>
      </c>
      <c r="AP73">
        <v>2020</v>
      </c>
      <c r="AQ73">
        <v>2024</v>
      </c>
      <c r="AR73" t="s">
        <v>24</v>
      </c>
      <c r="AS73" t="s">
        <v>583</v>
      </c>
      <c r="AT73" t="s">
        <v>584</v>
      </c>
      <c r="AU73" t="s">
        <v>585</v>
      </c>
      <c r="AW73" t="s">
        <v>586</v>
      </c>
      <c r="AX73" t="s">
        <v>1509</v>
      </c>
      <c r="AZ73">
        <v>1</v>
      </c>
      <c r="BB73" t="s">
        <v>1530</v>
      </c>
      <c r="BC73" t="s">
        <v>1531</v>
      </c>
      <c r="BD73" t="s">
        <v>1532</v>
      </c>
      <c r="BE73" t="s">
        <v>1533</v>
      </c>
      <c r="BF73" t="s">
        <v>612</v>
      </c>
      <c r="BG73">
        <v>4</v>
      </c>
      <c r="BH73" s="209">
        <v>45204</v>
      </c>
      <c r="BI73" t="s">
        <v>1345</v>
      </c>
      <c r="BJ73" t="s">
        <v>199</v>
      </c>
      <c r="BK73">
        <v>100</v>
      </c>
      <c r="BL73">
        <v>100</v>
      </c>
      <c r="BM73">
        <v>100</v>
      </c>
      <c r="BN73">
        <v>100</v>
      </c>
      <c r="BO73">
        <v>100</v>
      </c>
      <c r="BP73">
        <v>100</v>
      </c>
      <c r="BW73">
        <v>100</v>
      </c>
      <c r="BX73">
        <v>100</v>
      </c>
      <c r="BY73">
        <v>100</v>
      </c>
      <c r="BZ73">
        <v>100</v>
      </c>
      <c r="CA73">
        <v>100</v>
      </c>
      <c r="CB73">
        <v>100</v>
      </c>
      <c r="CC73">
        <v>99.999999999999986</v>
      </c>
      <c r="CD73">
        <v>100</v>
      </c>
      <c r="CE73">
        <v>100</v>
      </c>
      <c r="CF73">
        <v>0</v>
      </c>
      <c r="CG73">
        <v>0</v>
      </c>
      <c r="CH73">
        <v>0</v>
      </c>
      <c r="CI73">
        <v>0</v>
      </c>
      <c r="CJ73" t="s">
        <v>628</v>
      </c>
      <c r="CK73" t="s">
        <v>628</v>
      </c>
      <c r="CL73" t="s">
        <v>628</v>
      </c>
      <c r="CM73" t="s">
        <v>628</v>
      </c>
      <c r="CN73">
        <v>100</v>
      </c>
      <c r="CO73">
        <v>100</v>
      </c>
      <c r="CP73">
        <v>99.999999999999986</v>
      </c>
      <c r="CQ73">
        <v>100</v>
      </c>
      <c r="CR73" t="s">
        <v>613</v>
      </c>
      <c r="CS73" t="s">
        <v>24</v>
      </c>
      <c r="CT73">
        <v>0</v>
      </c>
      <c r="CU73">
        <v>0</v>
      </c>
      <c r="CV73">
        <v>100</v>
      </c>
      <c r="CW73">
        <v>0</v>
      </c>
      <c r="CX73">
        <v>100</v>
      </c>
      <c r="CY73">
        <v>0</v>
      </c>
      <c r="CZ73">
        <v>0</v>
      </c>
      <c r="DA73">
        <v>0</v>
      </c>
      <c r="DB73">
        <v>0</v>
      </c>
      <c r="DC73">
        <v>0</v>
      </c>
      <c r="DD73">
        <v>0</v>
      </c>
      <c r="DE73">
        <v>0</v>
      </c>
      <c r="DF73">
        <v>100</v>
      </c>
      <c r="DG73">
        <v>100</v>
      </c>
      <c r="DH73">
        <v>100</v>
      </c>
      <c r="DI73">
        <v>100</v>
      </c>
      <c r="DJ73" t="s">
        <v>88</v>
      </c>
      <c r="DK73" t="s">
        <v>88</v>
      </c>
      <c r="DL73">
        <v>37.5</v>
      </c>
      <c r="DM73" t="s">
        <v>88</v>
      </c>
      <c r="DN73">
        <v>62.5</v>
      </c>
      <c r="DO73">
        <v>0</v>
      </c>
      <c r="DP73">
        <v>0</v>
      </c>
      <c r="DQ73">
        <v>0</v>
      </c>
      <c r="DR73">
        <v>0</v>
      </c>
      <c r="DS73">
        <v>0</v>
      </c>
      <c r="DT73">
        <v>0</v>
      </c>
      <c r="DU73">
        <v>0</v>
      </c>
      <c r="DV73" t="s">
        <v>88</v>
      </c>
      <c r="DW73" t="s">
        <v>88</v>
      </c>
      <c r="DX73" t="s">
        <v>88</v>
      </c>
      <c r="DY73" t="s">
        <v>88</v>
      </c>
      <c r="DZ73" t="s">
        <v>88</v>
      </c>
      <c r="EA73" t="s">
        <v>88</v>
      </c>
      <c r="EB73">
        <v>0</v>
      </c>
      <c r="EC73">
        <v>0</v>
      </c>
      <c r="ED73">
        <v>0</v>
      </c>
      <c r="EE73">
        <v>0</v>
      </c>
      <c r="EF73">
        <v>0</v>
      </c>
      <c r="EG73">
        <v>0</v>
      </c>
      <c r="EH73">
        <v>0</v>
      </c>
      <c r="EI73">
        <v>0</v>
      </c>
      <c r="EJ73" t="s">
        <v>88</v>
      </c>
      <c r="EK73" t="s">
        <v>631</v>
      </c>
      <c r="EL73" t="s">
        <v>595</v>
      </c>
      <c r="EM73" t="s">
        <v>1435</v>
      </c>
      <c r="EN73" t="s">
        <v>631</v>
      </c>
      <c r="EO73" t="s">
        <v>1436</v>
      </c>
      <c r="EP73">
        <v>0</v>
      </c>
      <c r="EQ73">
        <v>0</v>
      </c>
      <c r="ER73">
        <v>0</v>
      </c>
      <c r="ES73">
        <v>0</v>
      </c>
      <c r="ET73">
        <v>0</v>
      </c>
      <c r="EU73">
        <v>0</v>
      </c>
      <c r="EV73">
        <v>0</v>
      </c>
      <c r="EW73">
        <v>0</v>
      </c>
      <c r="EX73">
        <v>0</v>
      </c>
      <c r="EY73">
        <v>0</v>
      </c>
      <c r="EZ73">
        <v>0</v>
      </c>
      <c r="FA73">
        <v>0</v>
      </c>
      <c r="FB73">
        <v>0</v>
      </c>
      <c r="FC73">
        <v>0</v>
      </c>
      <c r="FD73">
        <v>0</v>
      </c>
      <c r="FE73">
        <v>0</v>
      </c>
      <c r="FF73">
        <v>0</v>
      </c>
      <c r="FG73">
        <v>0</v>
      </c>
      <c r="FH73">
        <v>0</v>
      </c>
      <c r="FI73">
        <v>0</v>
      </c>
      <c r="FJ73">
        <v>0</v>
      </c>
      <c r="FK73">
        <v>0</v>
      </c>
      <c r="FL73">
        <v>0</v>
      </c>
      <c r="FM73">
        <v>0</v>
      </c>
      <c r="FN73">
        <v>0</v>
      </c>
      <c r="FO73">
        <v>0</v>
      </c>
      <c r="FP73">
        <v>0</v>
      </c>
      <c r="FQ73">
        <v>0</v>
      </c>
      <c r="FR73">
        <v>0</v>
      </c>
      <c r="FS73">
        <v>0</v>
      </c>
      <c r="FT73">
        <v>0</v>
      </c>
      <c r="FU73">
        <v>0</v>
      </c>
      <c r="FV73">
        <v>0</v>
      </c>
      <c r="FW73">
        <v>0</v>
      </c>
      <c r="FX73">
        <v>0</v>
      </c>
      <c r="FY73">
        <v>0</v>
      </c>
      <c r="FZ73">
        <v>0</v>
      </c>
      <c r="GA73">
        <v>0</v>
      </c>
      <c r="GB73">
        <v>0</v>
      </c>
      <c r="GC73">
        <v>0</v>
      </c>
      <c r="GD73">
        <v>0</v>
      </c>
      <c r="GE73">
        <v>0</v>
      </c>
      <c r="GF73">
        <v>0</v>
      </c>
      <c r="GG73">
        <v>0</v>
      </c>
      <c r="GH73">
        <v>0</v>
      </c>
      <c r="GI73">
        <v>0</v>
      </c>
      <c r="GJ73">
        <v>0</v>
      </c>
      <c r="GK73">
        <v>0</v>
      </c>
      <c r="GL73">
        <v>0</v>
      </c>
      <c r="GM73">
        <v>0</v>
      </c>
      <c r="GN73">
        <v>0</v>
      </c>
      <c r="GO73">
        <v>0</v>
      </c>
      <c r="GP73">
        <v>0</v>
      </c>
      <c r="GQ73">
        <v>0</v>
      </c>
      <c r="GR73">
        <v>0</v>
      </c>
      <c r="GS73">
        <v>0</v>
      </c>
      <c r="GT73">
        <v>0</v>
      </c>
      <c r="GU73">
        <v>0</v>
      </c>
      <c r="GV73">
        <v>0</v>
      </c>
      <c r="GW73">
        <v>0</v>
      </c>
      <c r="GX73">
        <v>0</v>
      </c>
      <c r="GY73">
        <v>0</v>
      </c>
      <c r="GZ73">
        <v>0</v>
      </c>
      <c r="HA73">
        <v>0</v>
      </c>
      <c r="HB73">
        <v>0</v>
      </c>
      <c r="HC73">
        <v>0</v>
      </c>
      <c r="HD73">
        <v>0</v>
      </c>
      <c r="HE73">
        <v>0</v>
      </c>
      <c r="HF73">
        <v>0</v>
      </c>
      <c r="HG73">
        <v>0</v>
      </c>
      <c r="HH73">
        <v>0</v>
      </c>
      <c r="HI73">
        <v>0</v>
      </c>
      <c r="HJ73">
        <v>0</v>
      </c>
      <c r="HK73">
        <v>0</v>
      </c>
      <c r="HL73">
        <v>0</v>
      </c>
      <c r="HM73">
        <v>0</v>
      </c>
      <c r="HN73">
        <v>0</v>
      </c>
      <c r="HO73">
        <v>0</v>
      </c>
      <c r="HP73">
        <v>0</v>
      </c>
      <c r="HQ73">
        <v>0</v>
      </c>
      <c r="HR73">
        <v>0</v>
      </c>
      <c r="HS73">
        <v>0</v>
      </c>
      <c r="HT73">
        <v>0</v>
      </c>
      <c r="HU73">
        <v>0</v>
      </c>
      <c r="HV73">
        <v>0</v>
      </c>
      <c r="HW73">
        <v>0</v>
      </c>
      <c r="HX73">
        <v>0</v>
      </c>
      <c r="HY73">
        <v>0</v>
      </c>
      <c r="HZ73">
        <v>0</v>
      </c>
      <c r="IA73">
        <v>0</v>
      </c>
      <c r="IB73">
        <v>0</v>
      </c>
      <c r="IC73">
        <v>0</v>
      </c>
      <c r="ID73">
        <v>0</v>
      </c>
      <c r="IE73">
        <v>0</v>
      </c>
      <c r="IF73">
        <v>0</v>
      </c>
      <c r="IG73">
        <v>0</v>
      </c>
      <c r="IH73">
        <v>0</v>
      </c>
      <c r="II73" t="s">
        <v>88</v>
      </c>
      <c r="IJ73" t="s">
        <v>88</v>
      </c>
      <c r="IK73" t="s">
        <v>88</v>
      </c>
      <c r="IL73" t="s">
        <v>88</v>
      </c>
      <c r="IM73" t="s">
        <v>88</v>
      </c>
      <c r="IN73" t="s">
        <v>88</v>
      </c>
      <c r="IO73" t="s">
        <v>88</v>
      </c>
      <c r="IP73" t="s">
        <v>88</v>
      </c>
      <c r="IQ73" t="s">
        <v>88</v>
      </c>
      <c r="IR73" t="s">
        <v>88</v>
      </c>
      <c r="IS73" t="s">
        <v>88</v>
      </c>
      <c r="IT73" t="s">
        <v>88</v>
      </c>
      <c r="IU73" t="s">
        <v>88</v>
      </c>
      <c r="IV73" t="s">
        <v>88</v>
      </c>
      <c r="IW73" t="s">
        <v>88</v>
      </c>
      <c r="IX73" t="s">
        <v>88</v>
      </c>
      <c r="IY73" t="s">
        <v>88</v>
      </c>
      <c r="IZ73" t="s">
        <v>88</v>
      </c>
      <c r="JA73" t="s">
        <v>88</v>
      </c>
      <c r="JB73" t="s">
        <v>88</v>
      </c>
      <c r="JC73">
        <v>0</v>
      </c>
      <c r="JD73">
        <v>0</v>
      </c>
      <c r="JE73">
        <v>0</v>
      </c>
      <c r="JF73">
        <v>0</v>
      </c>
      <c r="JG73">
        <v>0</v>
      </c>
      <c r="JH73">
        <v>0</v>
      </c>
      <c r="JI73">
        <v>0</v>
      </c>
      <c r="JJ73" s="211">
        <v>0</v>
      </c>
      <c r="JK73" s="211" t="s">
        <v>631</v>
      </c>
      <c r="JL73" s="211" t="s">
        <v>631</v>
      </c>
      <c r="JM73" s="211">
        <v>0</v>
      </c>
      <c r="JN73" s="211" t="s">
        <v>631</v>
      </c>
      <c r="JO73" s="211">
        <v>0</v>
      </c>
      <c r="JP73" s="211" t="s">
        <v>631</v>
      </c>
      <c r="JQ73" s="211" t="s">
        <v>631</v>
      </c>
      <c r="JR73" s="211" t="s">
        <v>631</v>
      </c>
      <c r="JS73" s="211" t="s">
        <v>631</v>
      </c>
      <c r="JT73" s="211" t="s">
        <v>631</v>
      </c>
      <c r="JU73" s="211" t="s">
        <v>631</v>
      </c>
      <c r="JV73" s="211" t="s">
        <v>631</v>
      </c>
      <c r="JW73" t="s">
        <v>88</v>
      </c>
      <c r="JX73" t="s">
        <v>595</v>
      </c>
      <c r="JY73" t="s">
        <v>595</v>
      </c>
      <c r="JZ73">
        <v>0</v>
      </c>
      <c r="KA73">
        <v>0</v>
      </c>
      <c r="KB73">
        <v>0</v>
      </c>
      <c r="KC73" t="s">
        <v>88</v>
      </c>
      <c r="KD73" t="s">
        <v>88</v>
      </c>
      <c r="KE73" t="s">
        <v>88</v>
      </c>
      <c r="KF73" t="s">
        <v>88</v>
      </c>
      <c r="KG73" t="s">
        <v>88</v>
      </c>
      <c r="KH73" t="s">
        <v>88</v>
      </c>
      <c r="KI73">
        <v>0</v>
      </c>
      <c r="KJ73" s="205" t="s">
        <v>595</v>
      </c>
      <c r="KK73" t="s">
        <v>88</v>
      </c>
      <c r="KL73" t="s">
        <v>88</v>
      </c>
      <c r="KM73" t="s">
        <v>88</v>
      </c>
      <c r="KN73" t="s">
        <v>88</v>
      </c>
      <c r="KO73" t="s">
        <v>88</v>
      </c>
      <c r="KP73" t="s">
        <v>88</v>
      </c>
      <c r="KQ73" t="s">
        <v>88</v>
      </c>
      <c r="KR73" t="s">
        <v>88</v>
      </c>
      <c r="KS73" t="s">
        <v>88</v>
      </c>
      <c r="KT73" t="s">
        <v>88</v>
      </c>
      <c r="KU73" s="205" t="s">
        <v>88</v>
      </c>
      <c r="KV73" t="s">
        <v>595</v>
      </c>
      <c r="KW73" t="s">
        <v>595</v>
      </c>
      <c r="KX73">
        <v>0</v>
      </c>
      <c r="KY73" s="205">
        <v>0</v>
      </c>
      <c r="KZ73">
        <v>0</v>
      </c>
      <c r="LA73" t="s">
        <v>88</v>
      </c>
      <c r="LB73" t="s">
        <v>88</v>
      </c>
      <c r="LC73" t="s">
        <v>88</v>
      </c>
      <c r="LD73" t="s">
        <v>88</v>
      </c>
      <c r="LE73" t="s">
        <v>88</v>
      </c>
      <c r="LF73" t="s">
        <v>88</v>
      </c>
      <c r="LG73" t="s">
        <v>88</v>
      </c>
      <c r="LH73" s="211">
        <v>0</v>
      </c>
      <c r="LI73" s="211" t="s">
        <v>1519</v>
      </c>
      <c r="LJ73" s="211" t="s">
        <v>628</v>
      </c>
      <c r="LK73" s="211" t="s">
        <v>631</v>
      </c>
      <c r="LL73" s="211" t="s">
        <v>88</v>
      </c>
      <c r="LM73" s="211" t="s">
        <v>88</v>
      </c>
      <c r="LN73" s="211" t="s">
        <v>88</v>
      </c>
      <c r="LO73" s="211">
        <v>0</v>
      </c>
      <c r="LP73" s="211">
        <v>0</v>
      </c>
      <c r="LQ73" s="211">
        <v>27832225000</v>
      </c>
      <c r="LR73" s="211">
        <v>0</v>
      </c>
      <c r="LS73" s="211">
        <v>0</v>
      </c>
      <c r="LT73" s="211">
        <v>0</v>
      </c>
      <c r="LU73" s="211">
        <v>0</v>
      </c>
      <c r="LV73" t="s">
        <v>595</v>
      </c>
      <c r="LW73" t="s">
        <v>595</v>
      </c>
      <c r="LX73" s="205">
        <v>0</v>
      </c>
      <c r="LY73" s="205">
        <v>0</v>
      </c>
      <c r="LZ73">
        <v>0</v>
      </c>
      <c r="MA73" t="s">
        <v>88</v>
      </c>
      <c r="MB73" t="s">
        <v>88</v>
      </c>
      <c r="MC73" t="s">
        <v>88</v>
      </c>
      <c r="MD73" t="s">
        <v>88</v>
      </c>
      <c r="ME73" t="s">
        <v>88</v>
      </c>
      <c r="MF73" t="s">
        <v>88</v>
      </c>
      <c r="MG73" t="s">
        <v>88</v>
      </c>
      <c r="MH73">
        <v>0</v>
      </c>
      <c r="MI73">
        <v>0</v>
      </c>
      <c r="MJ73">
        <v>0</v>
      </c>
      <c r="MK73">
        <v>0</v>
      </c>
      <c r="ML73">
        <v>0</v>
      </c>
      <c r="MM73">
        <v>0</v>
      </c>
      <c r="MN73">
        <v>0</v>
      </c>
      <c r="MO73">
        <v>0</v>
      </c>
      <c r="MP73">
        <v>0</v>
      </c>
      <c r="MQ73">
        <v>0</v>
      </c>
      <c r="MR73">
        <v>0</v>
      </c>
      <c r="MS73">
        <v>0</v>
      </c>
      <c r="MT73">
        <v>0</v>
      </c>
      <c r="MU73">
        <v>0</v>
      </c>
      <c r="MV73">
        <v>0</v>
      </c>
      <c r="MW73">
        <v>0</v>
      </c>
      <c r="MX73">
        <v>0</v>
      </c>
      <c r="MY73">
        <v>0</v>
      </c>
      <c r="MZ73">
        <v>0</v>
      </c>
      <c r="NA73">
        <v>0</v>
      </c>
      <c r="NB73">
        <v>0</v>
      </c>
      <c r="NC73">
        <v>0</v>
      </c>
      <c r="ND73">
        <v>0</v>
      </c>
      <c r="NE73">
        <v>0</v>
      </c>
      <c r="NF73">
        <v>0</v>
      </c>
      <c r="NG73">
        <v>0</v>
      </c>
      <c r="NH73">
        <v>0</v>
      </c>
      <c r="NI73" t="s">
        <v>595</v>
      </c>
      <c r="NJ73" t="s">
        <v>595</v>
      </c>
      <c r="NK73">
        <v>0</v>
      </c>
      <c r="NL73">
        <v>0</v>
      </c>
      <c r="NM73">
        <v>0</v>
      </c>
      <c r="NN73" t="s">
        <v>88</v>
      </c>
      <c r="NO73" t="s">
        <v>88</v>
      </c>
      <c r="NP73" t="s">
        <v>88</v>
      </c>
      <c r="NQ73" t="s">
        <v>88</v>
      </c>
      <c r="NR73" t="s">
        <v>88</v>
      </c>
      <c r="NS73" t="s">
        <v>88</v>
      </c>
      <c r="NT73" t="s">
        <v>88</v>
      </c>
      <c r="NU73">
        <v>0</v>
      </c>
      <c r="NV73">
        <v>0</v>
      </c>
      <c r="NW73">
        <v>0</v>
      </c>
      <c r="NX73">
        <v>0</v>
      </c>
      <c r="NY73">
        <v>0</v>
      </c>
      <c r="NZ73">
        <v>0</v>
      </c>
      <c r="OA73">
        <v>0</v>
      </c>
      <c r="OB73">
        <v>0</v>
      </c>
      <c r="OC73">
        <v>0</v>
      </c>
      <c r="OD73">
        <v>0</v>
      </c>
      <c r="OE73">
        <v>0</v>
      </c>
      <c r="OF73">
        <v>0</v>
      </c>
      <c r="OG73">
        <v>0</v>
      </c>
      <c r="OH73">
        <v>0</v>
      </c>
      <c r="OI73">
        <v>0</v>
      </c>
      <c r="OJ73">
        <v>0</v>
      </c>
      <c r="OK73">
        <v>0</v>
      </c>
      <c r="OL73">
        <v>0</v>
      </c>
      <c r="OM73">
        <v>0</v>
      </c>
      <c r="ON73">
        <v>0</v>
      </c>
      <c r="OO73">
        <v>0</v>
      </c>
      <c r="OP73">
        <v>0</v>
      </c>
      <c r="OQ73">
        <v>0</v>
      </c>
      <c r="OR73">
        <v>0</v>
      </c>
      <c r="OT73" s="210"/>
      <c r="OU73" t="s">
        <v>28</v>
      </c>
      <c r="OV73">
        <v>100</v>
      </c>
      <c r="OW73">
        <v>0</v>
      </c>
      <c r="OX73">
        <v>0</v>
      </c>
      <c r="OY73">
        <v>0</v>
      </c>
      <c r="OZ73">
        <v>0</v>
      </c>
      <c r="PA73">
        <v>0</v>
      </c>
      <c r="PB73">
        <v>0</v>
      </c>
      <c r="PC73">
        <v>0</v>
      </c>
      <c r="PD73">
        <v>0</v>
      </c>
      <c r="PE73">
        <v>0</v>
      </c>
      <c r="PF73">
        <v>0</v>
      </c>
      <c r="PG73">
        <v>0</v>
      </c>
      <c r="PH73">
        <v>0</v>
      </c>
      <c r="PI73">
        <v>0</v>
      </c>
      <c r="PJ73">
        <v>0</v>
      </c>
      <c r="PK73">
        <v>0</v>
      </c>
      <c r="PL73">
        <v>0</v>
      </c>
      <c r="PM73">
        <v>0</v>
      </c>
      <c r="PN73">
        <v>0</v>
      </c>
      <c r="PO73">
        <v>0</v>
      </c>
      <c r="PP73">
        <v>0</v>
      </c>
      <c r="PQ73">
        <v>0</v>
      </c>
      <c r="PR73">
        <v>0</v>
      </c>
      <c r="PS73">
        <v>0</v>
      </c>
      <c r="PT73">
        <v>0</v>
      </c>
      <c r="PU73">
        <v>0</v>
      </c>
      <c r="PV73">
        <v>0</v>
      </c>
      <c r="PW73" s="211">
        <v>0</v>
      </c>
      <c r="PX73" s="211">
        <v>0</v>
      </c>
      <c r="PY73" t="s">
        <v>947</v>
      </c>
    </row>
    <row r="74" spans="1:441" ht="15.75" customHeight="1" x14ac:dyDescent="0.35">
      <c r="A74" t="s">
        <v>31</v>
      </c>
      <c r="B74">
        <v>7871</v>
      </c>
      <c r="D74" s="208">
        <v>2020110010188</v>
      </c>
      <c r="E74" t="s">
        <v>563</v>
      </c>
      <c r="F74" t="s">
        <v>1324</v>
      </c>
      <c r="G74" t="s">
        <v>1325</v>
      </c>
      <c r="H74" t="s">
        <v>1326</v>
      </c>
      <c r="I74" t="s">
        <v>628</v>
      </c>
      <c r="J74" t="s">
        <v>1328</v>
      </c>
      <c r="K74" t="s">
        <v>1329</v>
      </c>
      <c r="L74" t="s">
        <v>1330</v>
      </c>
      <c r="M74" t="s">
        <v>1331</v>
      </c>
      <c r="N74" t="s">
        <v>1329</v>
      </c>
      <c r="O74" t="s">
        <v>1330</v>
      </c>
      <c r="P74" t="s">
        <v>1331</v>
      </c>
      <c r="Q74" t="s">
        <v>1332</v>
      </c>
      <c r="R74" t="s">
        <v>1333</v>
      </c>
      <c r="S74" t="s">
        <v>1534</v>
      </c>
      <c r="T74" t="s">
        <v>1535</v>
      </c>
      <c r="X74" t="s">
        <v>1536</v>
      </c>
      <c r="Y74" t="s">
        <v>1537</v>
      </c>
      <c r="Z74" t="s">
        <v>1534</v>
      </c>
      <c r="AA74" t="s">
        <v>1538</v>
      </c>
      <c r="AG74" t="s">
        <v>88</v>
      </c>
      <c r="AH74" t="s">
        <v>88</v>
      </c>
      <c r="AI74" t="s">
        <v>1539</v>
      </c>
      <c r="AJ74">
        <v>0</v>
      </c>
      <c r="AK74" s="209">
        <v>44466</v>
      </c>
      <c r="AL74">
        <v>2</v>
      </c>
      <c r="AM74">
        <v>2024</v>
      </c>
      <c r="AN74" s="210" t="s">
        <v>1339</v>
      </c>
      <c r="AO74" s="233" t="s">
        <v>1540</v>
      </c>
      <c r="AP74">
        <v>2020</v>
      </c>
      <c r="AQ74">
        <v>2024</v>
      </c>
      <c r="AR74" t="s">
        <v>33</v>
      </c>
      <c r="AS74" t="s">
        <v>583</v>
      </c>
      <c r="AT74" t="s">
        <v>584</v>
      </c>
      <c r="AU74" t="s">
        <v>585</v>
      </c>
      <c r="AV74" t="s">
        <v>586</v>
      </c>
      <c r="AW74" t="s">
        <v>586</v>
      </c>
      <c r="AX74" t="s">
        <v>586</v>
      </c>
      <c r="AZ74">
        <v>1</v>
      </c>
      <c r="BB74" t="s">
        <v>1541</v>
      </c>
      <c r="BC74" t="s">
        <v>1542</v>
      </c>
      <c r="BD74" t="s">
        <v>1543</v>
      </c>
      <c r="BE74" t="s">
        <v>1544</v>
      </c>
      <c r="BF74" t="s">
        <v>612</v>
      </c>
      <c r="BG74">
        <v>4</v>
      </c>
      <c r="BH74" s="209">
        <v>45204</v>
      </c>
      <c r="BI74" t="s">
        <v>1345</v>
      </c>
      <c r="BJ74" t="s">
        <v>199</v>
      </c>
      <c r="BK74">
        <v>100</v>
      </c>
      <c r="BL74">
        <v>5</v>
      </c>
      <c r="BM74">
        <v>20</v>
      </c>
      <c r="BN74">
        <v>55</v>
      </c>
      <c r="BO74">
        <v>90</v>
      </c>
      <c r="BP74">
        <v>100</v>
      </c>
      <c r="BW74">
        <v>5</v>
      </c>
      <c r="BX74">
        <v>20</v>
      </c>
      <c r="BY74">
        <v>55</v>
      </c>
      <c r="BZ74">
        <v>90</v>
      </c>
      <c r="CA74">
        <v>100</v>
      </c>
      <c r="CB74">
        <v>15</v>
      </c>
      <c r="CC74">
        <v>35</v>
      </c>
      <c r="CD74">
        <v>35</v>
      </c>
      <c r="CE74">
        <v>10</v>
      </c>
      <c r="CF74">
        <v>0</v>
      </c>
      <c r="CG74">
        <v>0</v>
      </c>
      <c r="CH74">
        <v>0</v>
      </c>
      <c r="CI74">
        <v>0</v>
      </c>
      <c r="CJ74" t="s">
        <v>628</v>
      </c>
      <c r="CK74" t="s">
        <v>628</v>
      </c>
      <c r="CL74" t="s">
        <v>628</v>
      </c>
      <c r="CM74" t="s">
        <v>628</v>
      </c>
      <c r="CN74">
        <v>5</v>
      </c>
      <c r="CO74">
        <v>20</v>
      </c>
      <c r="CP74">
        <v>55</v>
      </c>
      <c r="CQ74">
        <v>90</v>
      </c>
      <c r="CR74">
        <v>90</v>
      </c>
      <c r="CS74" t="s">
        <v>44</v>
      </c>
      <c r="CT74">
        <v>1.6670000000000003</v>
      </c>
      <c r="CU74">
        <v>1.6664999999999999</v>
      </c>
      <c r="CV74">
        <v>0</v>
      </c>
      <c r="CW74">
        <v>1.6664999999999999</v>
      </c>
      <c r="CX74">
        <v>5</v>
      </c>
      <c r="CY74">
        <v>0</v>
      </c>
      <c r="CZ74">
        <v>0</v>
      </c>
      <c r="DA74">
        <v>0</v>
      </c>
      <c r="DB74">
        <v>0</v>
      </c>
      <c r="DC74">
        <v>0</v>
      </c>
      <c r="DD74">
        <v>0</v>
      </c>
      <c r="DE74">
        <v>0</v>
      </c>
      <c r="DF74">
        <v>100</v>
      </c>
      <c r="DG74">
        <v>100</v>
      </c>
      <c r="DH74">
        <v>10</v>
      </c>
      <c r="DI74">
        <v>10</v>
      </c>
      <c r="DJ74">
        <v>33.340000000000003</v>
      </c>
      <c r="DK74">
        <v>33.33</v>
      </c>
      <c r="DL74">
        <v>0</v>
      </c>
      <c r="DM74">
        <v>33.33</v>
      </c>
      <c r="DN74">
        <v>100</v>
      </c>
      <c r="DO74">
        <v>0</v>
      </c>
      <c r="DP74">
        <v>0</v>
      </c>
      <c r="DQ74">
        <v>0</v>
      </c>
      <c r="DR74">
        <v>0</v>
      </c>
      <c r="DS74">
        <v>0</v>
      </c>
      <c r="DT74">
        <v>0</v>
      </c>
      <c r="DU74">
        <v>0</v>
      </c>
      <c r="DV74">
        <v>200</v>
      </c>
      <c r="DW74">
        <v>0</v>
      </c>
      <c r="DX74">
        <v>0</v>
      </c>
      <c r="DY74">
        <v>0</v>
      </c>
      <c r="DZ74">
        <v>0</v>
      </c>
      <c r="EA74">
        <v>0</v>
      </c>
      <c r="EB74">
        <v>0</v>
      </c>
      <c r="EC74">
        <v>0</v>
      </c>
      <c r="ED74">
        <v>0</v>
      </c>
      <c r="EE74">
        <v>0</v>
      </c>
      <c r="EF74">
        <v>0</v>
      </c>
      <c r="EG74">
        <v>0</v>
      </c>
      <c r="EH74">
        <v>0</v>
      </c>
      <c r="EI74">
        <v>0</v>
      </c>
      <c r="EJ74">
        <v>0</v>
      </c>
      <c r="EK74" t="s">
        <v>595</v>
      </c>
      <c r="EL74" t="s">
        <v>1348</v>
      </c>
      <c r="EM74" t="s">
        <v>595</v>
      </c>
      <c r="EN74" t="s">
        <v>1347</v>
      </c>
      <c r="EO74" t="s">
        <v>1349</v>
      </c>
      <c r="EP74">
        <v>0</v>
      </c>
      <c r="EQ74">
        <v>0</v>
      </c>
      <c r="ER74">
        <v>0</v>
      </c>
      <c r="ES74">
        <v>0</v>
      </c>
      <c r="ET74">
        <v>0</v>
      </c>
      <c r="EU74">
        <v>0</v>
      </c>
      <c r="EV74">
        <v>0</v>
      </c>
      <c r="EW74">
        <v>0</v>
      </c>
      <c r="EX74">
        <v>0</v>
      </c>
      <c r="EY74">
        <v>0</v>
      </c>
      <c r="EZ74">
        <v>0</v>
      </c>
      <c r="FA74">
        <v>0</v>
      </c>
      <c r="FB74">
        <v>0</v>
      </c>
      <c r="FC74">
        <v>0</v>
      </c>
      <c r="FD74">
        <v>0</v>
      </c>
      <c r="FE74">
        <v>0</v>
      </c>
      <c r="FF74">
        <v>0</v>
      </c>
      <c r="FG74">
        <v>0</v>
      </c>
      <c r="FH74">
        <v>0</v>
      </c>
      <c r="FI74">
        <v>0</v>
      </c>
      <c r="FJ74">
        <v>0</v>
      </c>
      <c r="FK74">
        <v>0</v>
      </c>
      <c r="FL74">
        <v>0</v>
      </c>
      <c r="FM74">
        <v>0</v>
      </c>
      <c r="FN74">
        <v>0</v>
      </c>
      <c r="FO74">
        <v>0</v>
      </c>
      <c r="FP74">
        <v>0</v>
      </c>
      <c r="FQ74">
        <v>0</v>
      </c>
      <c r="FR74">
        <v>0</v>
      </c>
      <c r="FS74">
        <v>0</v>
      </c>
      <c r="FT74">
        <v>0</v>
      </c>
      <c r="FU74">
        <v>0</v>
      </c>
      <c r="FV74">
        <v>0</v>
      </c>
      <c r="FW74">
        <v>0</v>
      </c>
      <c r="FX74">
        <v>0</v>
      </c>
      <c r="FY74">
        <v>0</v>
      </c>
      <c r="FZ74">
        <v>0</v>
      </c>
      <c r="GA74">
        <v>0</v>
      </c>
      <c r="GB74">
        <v>0</v>
      </c>
      <c r="GC74">
        <v>0</v>
      </c>
      <c r="GD74">
        <v>0</v>
      </c>
      <c r="GE74">
        <v>0</v>
      </c>
      <c r="GF74">
        <v>0</v>
      </c>
      <c r="GG74">
        <v>0</v>
      </c>
      <c r="GH74">
        <v>0</v>
      </c>
      <c r="GI74">
        <v>0</v>
      </c>
      <c r="GJ74">
        <v>0</v>
      </c>
      <c r="GK74">
        <v>0</v>
      </c>
      <c r="GL74">
        <v>0</v>
      </c>
      <c r="GM74">
        <v>0</v>
      </c>
      <c r="GN74">
        <v>0</v>
      </c>
      <c r="GO74">
        <v>0</v>
      </c>
      <c r="GP74">
        <v>0</v>
      </c>
      <c r="GQ74">
        <v>0</v>
      </c>
      <c r="GR74">
        <v>0</v>
      </c>
      <c r="GS74">
        <v>0</v>
      </c>
      <c r="GT74">
        <v>0</v>
      </c>
      <c r="GU74">
        <v>0</v>
      </c>
      <c r="GV74">
        <v>0</v>
      </c>
      <c r="GW74">
        <v>0</v>
      </c>
      <c r="GX74">
        <v>0</v>
      </c>
      <c r="GY74">
        <v>0</v>
      </c>
      <c r="GZ74">
        <v>0</v>
      </c>
      <c r="HA74">
        <v>0</v>
      </c>
      <c r="HB74">
        <v>0</v>
      </c>
      <c r="HC74">
        <v>0</v>
      </c>
      <c r="HD74">
        <v>0</v>
      </c>
      <c r="HE74">
        <v>0</v>
      </c>
      <c r="HF74">
        <v>0</v>
      </c>
      <c r="HG74">
        <v>0</v>
      </c>
      <c r="HH74">
        <v>0</v>
      </c>
      <c r="HI74">
        <v>0</v>
      </c>
      <c r="HJ74">
        <v>0</v>
      </c>
      <c r="HK74">
        <v>0</v>
      </c>
      <c r="HL74">
        <v>0</v>
      </c>
      <c r="HM74">
        <v>0</v>
      </c>
      <c r="HN74">
        <v>0</v>
      </c>
      <c r="HO74">
        <v>0</v>
      </c>
      <c r="HP74">
        <v>0</v>
      </c>
      <c r="HQ74">
        <v>0</v>
      </c>
      <c r="HR74">
        <v>0</v>
      </c>
      <c r="HS74">
        <v>0</v>
      </c>
      <c r="HT74">
        <v>0</v>
      </c>
      <c r="HU74">
        <v>0</v>
      </c>
      <c r="HV74">
        <v>0</v>
      </c>
      <c r="HW74">
        <v>0</v>
      </c>
      <c r="HX74">
        <v>0</v>
      </c>
      <c r="HY74">
        <v>0</v>
      </c>
      <c r="HZ74">
        <v>0</v>
      </c>
      <c r="IA74">
        <v>0</v>
      </c>
      <c r="IB74">
        <v>0</v>
      </c>
      <c r="IC74">
        <v>0</v>
      </c>
      <c r="ID74">
        <v>0</v>
      </c>
      <c r="IE74">
        <v>0</v>
      </c>
      <c r="IF74">
        <v>0</v>
      </c>
      <c r="IG74">
        <v>0</v>
      </c>
      <c r="IH74">
        <v>0</v>
      </c>
      <c r="II74" t="s">
        <v>88</v>
      </c>
      <c r="IJ74" t="s">
        <v>88</v>
      </c>
      <c r="IK74" t="s">
        <v>88</v>
      </c>
      <c r="IL74" t="s">
        <v>88</v>
      </c>
      <c r="IM74" t="s">
        <v>88</v>
      </c>
      <c r="IN74" t="s">
        <v>88</v>
      </c>
      <c r="IO74" t="s">
        <v>88</v>
      </c>
      <c r="IP74" t="s">
        <v>88</v>
      </c>
      <c r="IQ74" t="s">
        <v>88</v>
      </c>
      <c r="IR74" t="s">
        <v>88</v>
      </c>
      <c r="IS74" t="s">
        <v>88</v>
      </c>
      <c r="IT74" t="s">
        <v>88</v>
      </c>
      <c r="IU74" t="s">
        <v>88</v>
      </c>
      <c r="IV74" t="s">
        <v>88</v>
      </c>
      <c r="IW74" t="s">
        <v>88</v>
      </c>
      <c r="IX74">
        <v>0</v>
      </c>
      <c r="IY74">
        <v>0</v>
      </c>
      <c r="IZ74">
        <v>0</v>
      </c>
      <c r="JA74">
        <v>0</v>
      </c>
      <c r="JB74">
        <v>0</v>
      </c>
      <c r="JC74">
        <v>0</v>
      </c>
      <c r="JD74">
        <v>0</v>
      </c>
      <c r="JE74">
        <v>0</v>
      </c>
      <c r="JF74">
        <v>0</v>
      </c>
      <c r="JG74">
        <v>0</v>
      </c>
      <c r="JH74">
        <v>0</v>
      </c>
      <c r="JI74">
        <v>0</v>
      </c>
      <c r="JJ74" s="211">
        <v>0</v>
      </c>
      <c r="JK74" s="211">
        <v>0</v>
      </c>
      <c r="JL74" s="211">
        <v>0</v>
      </c>
      <c r="JM74" s="211">
        <v>0</v>
      </c>
      <c r="JN74" s="211">
        <v>0</v>
      </c>
      <c r="JO74" s="211">
        <v>0</v>
      </c>
      <c r="JP74" s="211">
        <v>0</v>
      </c>
      <c r="JQ74" s="211">
        <v>0</v>
      </c>
      <c r="JR74" s="211">
        <v>0</v>
      </c>
      <c r="JS74" s="211">
        <v>0</v>
      </c>
      <c r="JT74" s="211">
        <v>0</v>
      </c>
      <c r="JU74" s="211">
        <v>0</v>
      </c>
      <c r="JV74" s="211">
        <v>0</v>
      </c>
      <c r="JW74">
        <v>0</v>
      </c>
      <c r="JX74">
        <v>0</v>
      </c>
      <c r="JY74">
        <v>0</v>
      </c>
      <c r="JZ74">
        <v>0</v>
      </c>
      <c r="KA74">
        <v>0</v>
      </c>
      <c r="KB74">
        <v>0</v>
      </c>
      <c r="KC74">
        <v>0</v>
      </c>
      <c r="KD74">
        <v>0</v>
      </c>
      <c r="KE74">
        <v>0</v>
      </c>
      <c r="KF74">
        <v>0</v>
      </c>
      <c r="KG74">
        <v>0</v>
      </c>
      <c r="KH74">
        <v>0</v>
      </c>
      <c r="KI74">
        <v>0</v>
      </c>
      <c r="KJ74" s="205">
        <v>0</v>
      </c>
      <c r="KK74">
        <v>0</v>
      </c>
      <c r="KL74" t="s">
        <v>88</v>
      </c>
      <c r="KM74">
        <v>0</v>
      </c>
      <c r="KN74">
        <v>0</v>
      </c>
      <c r="KO74" t="s">
        <v>88</v>
      </c>
      <c r="KP74" t="s">
        <v>88</v>
      </c>
      <c r="KQ74" t="s">
        <v>88</v>
      </c>
      <c r="KR74" t="s">
        <v>88</v>
      </c>
      <c r="KS74" t="s">
        <v>88</v>
      </c>
      <c r="KT74" t="s">
        <v>88</v>
      </c>
      <c r="KU74" s="205" t="s">
        <v>88</v>
      </c>
      <c r="KV74">
        <v>0</v>
      </c>
      <c r="KW74">
        <v>0</v>
      </c>
      <c r="KX74">
        <v>0</v>
      </c>
      <c r="KY74" s="205">
        <v>0</v>
      </c>
      <c r="KZ74">
        <v>0</v>
      </c>
      <c r="LA74" t="s">
        <v>88</v>
      </c>
      <c r="LB74" t="s">
        <v>88</v>
      </c>
      <c r="LC74" t="s">
        <v>88</v>
      </c>
      <c r="LD74" t="s">
        <v>88</v>
      </c>
      <c r="LE74" t="s">
        <v>88</v>
      </c>
      <c r="LF74" t="s">
        <v>88</v>
      </c>
      <c r="LG74" t="s">
        <v>88</v>
      </c>
      <c r="LH74" s="211">
        <v>0</v>
      </c>
      <c r="LI74" s="211" t="s">
        <v>1519</v>
      </c>
      <c r="LJ74" s="211" t="s">
        <v>628</v>
      </c>
      <c r="LK74" s="211" t="s">
        <v>631</v>
      </c>
      <c r="LL74" s="211" t="s">
        <v>88</v>
      </c>
      <c r="LM74" s="211" t="s">
        <v>88</v>
      </c>
      <c r="LN74" s="211" t="s">
        <v>88</v>
      </c>
      <c r="LO74" s="211">
        <v>0</v>
      </c>
      <c r="LP74" s="211">
        <v>0</v>
      </c>
      <c r="LQ74" s="211">
        <v>27832225000</v>
      </c>
      <c r="LR74" s="211">
        <v>0</v>
      </c>
      <c r="LS74" s="211">
        <v>0</v>
      </c>
      <c r="LT74" s="211">
        <v>0</v>
      </c>
      <c r="LU74" s="211">
        <v>0</v>
      </c>
      <c r="LV74">
        <v>0</v>
      </c>
      <c r="LW74">
        <v>0</v>
      </c>
      <c r="LX74" s="205">
        <v>0</v>
      </c>
      <c r="LY74" s="205">
        <v>0</v>
      </c>
      <c r="LZ74">
        <v>0</v>
      </c>
      <c r="MA74" t="s">
        <v>88</v>
      </c>
      <c r="MB74" t="s">
        <v>88</v>
      </c>
      <c r="MC74" t="s">
        <v>88</v>
      </c>
      <c r="MD74" t="s">
        <v>88</v>
      </c>
      <c r="ME74" t="s">
        <v>88</v>
      </c>
      <c r="MF74" t="s">
        <v>88</v>
      </c>
      <c r="MG74" t="s">
        <v>88</v>
      </c>
      <c r="MH74">
        <v>0</v>
      </c>
      <c r="MI74">
        <v>0</v>
      </c>
      <c r="MJ74">
        <v>90</v>
      </c>
      <c r="MK74">
        <v>0</v>
      </c>
      <c r="ML74">
        <v>0</v>
      </c>
      <c r="MM74">
        <v>0</v>
      </c>
      <c r="MN74">
        <v>0</v>
      </c>
      <c r="MO74">
        <v>0</v>
      </c>
      <c r="MP74">
        <v>0</v>
      </c>
      <c r="MQ74">
        <v>0</v>
      </c>
      <c r="MR74">
        <v>0</v>
      </c>
      <c r="MS74">
        <v>0</v>
      </c>
      <c r="MT74">
        <v>0</v>
      </c>
      <c r="MU74">
        <v>0</v>
      </c>
      <c r="MV74">
        <v>0</v>
      </c>
      <c r="MW74">
        <v>0</v>
      </c>
      <c r="MX74">
        <v>0</v>
      </c>
      <c r="MY74">
        <v>0</v>
      </c>
      <c r="MZ74">
        <v>0</v>
      </c>
      <c r="NA74">
        <v>0</v>
      </c>
      <c r="NB74">
        <v>0</v>
      </c>
      <c r="NC74">
        <v>0</v>
      </c>
      <c r="ND74">
        <v>0</v>
      </c>
      <c r="NE74">
        <v>0</v>
      </c>
      <c r="NF74">
        <v>0</v>
      </c>
      <c r="NG74">
        <v>0</v>
      </c>
      <c r="NH74">
        <v>0</v>
      </c>
      <c r="NI74">
        <v>0</v>
      </c>
      <c r="NJ74">
        <v>0</v>
      </c>
      <c r="NK74">
        <v>0</v>
      </c>
      <c r="NL74">
        <v>0</v>
      </c>
      <c r="NM74">
        <v>0</v>
      </c>
      <c r="NN74" t="s">
        <v>88</v>
      </c>
      <c r="NO74" t="s">
        <v>88</v>
      </c>
      <c r="NP74" t="s">
        <v>88</v>
      </c>
      <c r="NQ74" t="s">
        <v>88</v>
      </c>
      <c r="NR74" t="s">
        <v>88</v>
      </c>
      <c r="NS74" t="s">
        <v>88</v>
      </c>
      <c r="NT74" t="s">
        <v>88</v>
      </c>
      <c r="NU74">
        <v>0</v>
      </c>
      <c r="NV74">
        <v>0</v>
      </c>
      <c r="NW74">
        <v>0</v>
      </c>
      <c r="NX74">
        <v>0</v>
      </c>
      <c r="NY74">
        <v>0</v>
      </c>
      <c r="NZ74">
        <v>0</v>
      </c>
      <c r="OA74">
        <v>0</v>
      </c>
      <c r="OB74">
        <v>0</v>
      </c>
      <c r="OC74">
        <v>0</v>
      </c>
      <c r="OD74">
        <v>0</v>
      </c>
      <c r="OE74">
        <v>0</v>
      </c>
      <c r="OF74">
        <v>0</v>
      </c>
      <c r="OG74">
        <v>0</v>
      </c>
      <c r="OH74">
        <v>0</v>
      </c>
      <c r="OI74">
        <v>0</v>
      </c>
      <c r="OJ74">
        <v>0</v>
      </c>
      <c r="OK74">
        <v>0</v>
      </c>
      <c r="OL74">
        <v>0</v>
      </c>
      <c r="OM74">
        <v>0</v>
      </c>
      <c r="ON74">
        <v>0</v>
      </c>
      <c r="OO74">
        <v>0</v>
      </c>
      <c r="OP74">
        <v>0</v>
      </c>
      <c r="OQ74">
        <v>0</v>
      </c>
      <c r="OR74">
        <v>0</v>
      </c>
      <c r="OT74" s="210"/>
      <c r="OU74" t="s">
        <v>31</v>
      </c>
      <c r="OV74">
        <v>30</v>
      </c>
      <c r="OW74">
        <v>0</v>
      </c>
      <c r="OX74">
        <v>0</v>
      </c>
      <c r="OY74">
        <v>0</v>
      </c>
      <c r="OZ74">
        <v>0</v>
      </c>
      <c r="PA74">
        <v>0</v>
      </c>
      <c r="PB74">
        <v>0</v>
      </c>
      <c r="PC74">
        <v>0</v>
      </c>
      <c r="PD74">
        <v>0</v>
      </c>
      <c r="PE74">
        <v>0</v>
      </c>
      <c r="PF74">
        <v>0</v>
      </c>
      <c r="PG74">
        <v>0</v>
      </c>
      <c r="PH74">
        <v>0</v>
      </c>
      <c r="PI74">
        <v>0</v>
      </c>
      <c r="PJ74">
        <v>0</v>
      </c>
      <c r="PK74">
        <v>0</v>
      </c>
      <c r="PL74">
        <v>0</v>
      </c>
      <c r="PM74">
        <v>0</v>
      </c>
      <c r="PN74">
        <v>0</v>
      </c>
      <c r="PO74">
        <v>0</v>
      </c>
      <c r="PP74">
        <v>0</v>
      </c>
      <c r="PQ74">
        <v>0</v>
      </c>
      <c r="PR74">
        <v>0</v>
      </c>
      <c r="PS74">
        <v>0</v>
      </c>
      <c r="PT74">
        <v>0</v>
      </c>
      <c r="PU74">
        <v>0</v>
      </c>
      <c r="PV74">
        <v>0</v>
      </c>
      <c r="PW74" s="211">
        <v>0</v>
      </c>
      <c r="PX74" s="211">
        <v>0</v>
      </c>
      <c r="PY74" t="s">
        <v>1545</v>
      </c>
    </row>
    <row r="75" spans="1:441" ht="15.75" customHeight="1" x14ac:dyDescent="0.35">
      <c r="A75" t="s">
        <v>35</v>
      </c>
      <c r="B75">
        <v>7871</v>
      </c>
      <c r="D75" s="208">
        <v>2020110010188</v>
      </c>
      <c r="E75" t="s">
        <v>563</v>
      </c>
      <c r="F75" t="s">
        <v>1324</v>
      </c>
      <c r="G75" t="s">
        <v>1325</v>
      </c>
      <c r="H75" t="s">
        <v>1326</v>
      </c>
      <c r="I75" t="s">
        <v>628</v>
      </c>
      <c r="J75" t="s">
        <v>1328</v>
      </c>
      <c r="K75" t="s">
        <v>1329</v>
      </c>
      <c r="L75" t="s">
        <v>1330</v>
      </c>
      <c r="M75" t="s">
        <v>1331</v>
      </c>
      <c r="N75" t="s">
        <v>1329</v>
      </c>
      <c r="O75" t="s">
        <v>1330</v>
      </c>
      <c r="P75" t="s">
        <v>1331</v>
      </c>
      <c r="Q75" t="s">
        <v>1332</v>
      </c>
      <c r="R75" t="s">
        <v>1333</v>
      </c>
      <c r="S75" t="s">
        <v>1546</v>
      </c>
      <c r="T75" t="s">
        <v>1547</v>
      </c>
      <c r="X75" t="s">
        <v>1548</v>
      </c>
      <c r="Y75" t="s">
        <v>1549</v>
      </c>
      <c r="Z75" t="s">
        <v>1546</v>
      </c>
      <c r="AA75" t="s">
        <v>1550</v>
      </c>
      <c r="AG75" t="s">
        <v>88</v>
      </c>
      <c r="AH75" t="s">
        <v>88</v>
      </c>
      <c r="AI75" t="s">
        <v>1551</v>
      </c>
      <c r="AJ75">
        <v>0</v>
      </c>
      <c r="AK75" s="209">
        <v>44466</v>
      </c>
      <c r="AL75">
        <v>2</v>
      </c>
      <c r="AM75">
        <v>2024</v>
      </c>
      <c r="AN75" s="210" t="s">
        <v>1470</v>
      </c>
      <c r="AO75" t="s">
        <v>1552</v>
      </c>
      <c r="AP75">
        <v>2020</v>
      </c>
      <c r="AQ75">
        <v>2024</v>
      </c>
      <c r="AR75" t="s">
        <v>33</v>
      </c>
      <c r="AS75" t="s">
        <v>583</v>
      </c>
      <c r="AT75" t="s">
        <v>584</v>
      </c>
      <c r="AU75" t="s">
        <v>585</v>
      </c>
      <c r="AV75" t="s">
        <v>586</v>
      </c>
      <c r="AW75" t="s">
        <v>586</v>
      </c>
      <c r="AX75" t="s">
        <v>586</v>
      </c>
      <c r="AZ75">
        <v>1</v>
      </c>
      <c r="BB75" t="s">
        <v>1553</v>
      </c>
      <c r="BC75" t="s">
        <v>1554</v>
      </c>
      <c r="BD75" t="s">
        <v>1555</v>
      </c>
      <c r="BE75" t="s">
        <v>1556</v>
      </c>
      <c r="BF75" t="s">
        <v>612</v>
      </c>
      <c r="BG75">
        <v>4</v>
      </c>
      <c r="BH75" s="209">
        <v>45204</v>
      </c>
      <c r="BI75" t="s">
        <v>1345</v>
      </c>
      <c r="BJ75" t="s">
        <v>199</v>
      </c>
      <c r="BK75">
        <v>100</v>
      </c>
      <c r="BL75">
        <v>5</v>
      </c>
      <c r="BM75">
        <v>20</v>
      </c>
      <c r="BN75">
        <v>55</v>
      </c>
      <c r="BO75">
        <v>90</v>
      </c>
      <c r="BP75">
        <v>100</v>
      </c>
      <c r="BW75">
        <v>5</v>
      </c>
      <c r="BX75">
        <v>20</v>
      </c>
      <c r="BY75">
        <v>55</v>
      </c>
      <c r="BZ75">
        <v>90</v>
      </c>
      <c r="CA75">
        <v>100</v>
      </c>
      <c r="CB75">
        <v>15</v>
      </c>
      <c r="CC75">
        <v>35</v>
      </c>
      <c r="CD75">
        <v>35</v>
      </c>
      <c r="CE75">
        <v>10.000000000000002</v>
      </c>
      <c r="CF75">
        <v>0</v>
      </c>
      <c r="CG75">
        <v>0</v>
      </c>
      <c r="CH75">
        <v>0</v>
      </c>
      <c r="CI75">
        <v>0</v>
      </c>
      <c r="CJ75" t="s">
        <v>628</v>
      </c>
      <c r="CK75" t="s">
        <v>628</v>
      </c>
      <c r="CL75" t="s">
        <v>628</v>
      </c>
      <c r="CM75" t="s">
        <v>628</v>
      </c>
      <c r="CN75">
        <v>5</v>
      </c>
      <c r="CO75">
        <v>20</v>
      </c>
      <c r="CP75">
        <v>55</v>
      </c>
      <c r="CQ75">
        <v>90</v>
      </c>
      <c r="CR75">
        <v>90</v>
      </c>
      <c r="CS75" t="s">
        <v>44</v>
      </c>
      <c r="CT75">
        <v>1.4285714285714288</v>
      </c>
      <c r="CU75">
        <v>0</v>
      </c>
      <c r="CV75">
        <v>4.2857142857142865</v>
      </c>
      <c r="CW75">
        <v>0</v>
      </c>
      <c r="CX75">
        <v>4.2857142857142865</v>
      </c>
      <c r="CY75">
        <v>0</v>
      </c>
      <c r="CZ75">
        <v>0</v>
      </c>
      <c r="DA75">
        <v>0</v>
      </c>
      <c r="DB75">
        <v>0</v>
      </c>
      <c r="DC75">
        <v>0</v>
      </c>
      <c r="DD75">
        <v>0</v>
      </c>
      <c r="DE75">
        <v>0</v>
      </c>
      <c r="DF75">
        <v>100</v>
      </c>
      <c r="DG75">
        <v>100</v>
      </c>
      <c r="DH75">
        <v>10.000000000000002</v>
      </c>
      <c r="DI75">
        <v>10.000000000000002</v>
      </c>
      <c r="DJ75">
        <v>14.29</v>
      </c>
      <c r="DK75" t="s">
        <v>88</v>
      </c>
      <c r="DL75">
        <v>42.86</v>
      </c>
      <c r="DM75" t="s">
        <v>88</v>
      </c>
      <c r="DN75">
        <v>42.86</v>
      </c>
      <c r="DO75">
        <v>0</v>
      </c>
      <c r="DP75">
        <v>0</v>
      </c>
      <c r="DQ75">
        <v>0</v>
      </c>
      <c r="DR75">
        <v>0</v>
      </c>
      <c r="DS75">
        <v>0</v>
      </c>
      <c r="DT75">
        <v>0</v>
      </c>
      <c r="DU75">
        <v>0</v>
      </c>
      <c r="DV75">
        <v>100.00999999999999</v>
      </c>
      <c r="DW75" t="s">
        <v>88</v>
      </c>
      <c r="DX75" t="s">
        <v>88</v>
      </c>
      <c r="DY75" t="s">
        <v>88</v>
      </c>
      <c r="DZ75" t="s">
        <v>88</v>
      </c>
      <c r="EA75" t="s">
        <v>88</v>
      </c>
      <c r="EB75">
        <v>0</v>
      </c>
      <c r="EC75">
        <v>0</v>
      </c>
      <c r="ED75">
        <v>0</v>
      </c>
      <c r="EE75">
        <v>0</v>
      </c>
      <c r="EF75">
        <v>0</v>
      </c>
      <c r="EG75">
        <v>0</v>
      </c>
      <c r="EH75">
        <v>0</v>
      </c>
      <c r="EI75">
        <v>0</v>
      </c>
      <c r="EJ75">
        <v>0</v>
      </c>
      <c r="EK75" t="s">
        <v>1476</v>
      </c>
      <c r="EL75" t="s">
        <v>595</v>
      </c>
      <c r="EM75" t="s">
        <v>1477</v>
      </c>
      <c r="EN75" t="s">
        <v>595</v>
      </c>
      <c r="EO75" t="s">
        <v>1477</v>
      </c>
      <c r="EP75">
        <v>0</v>
      </c>
      <c r="EQ75">
        <v>0</v>
      </c>
      <c r="ER75">
        <v>0</v>
      </c>
      <c r="ES75">
        <v>0</v>
      </c>
      <c r="ET75">
        <v>0</v>
      </c>
      <c r="EU75">
        <v>0</v>
      </c>
      <c r="EV75">
        <v>0</v>
      </c>
      <c r="EW75">
        <v>0</v>
      </c>
      <c r="EX75">
        <v>0</v>
      </c>
      <c r="EY75">
        <v>0</v>
      </c>
      <c r="EZ75">
        <v>0</v>
      </c>
      <c r="FA75">
        <v>0</v>
      </c>
      <c r="FB75">
        <v>0</v>
      </c>
      <c r="FC75">
        <v>0</v>
      </c>
      <c r="FD75">
        <v>0</v>
      </c>
      <c r="FE75">
        <v>0</v>
      </c>
      <c r="FF75">
        <v>0</v>
      </c>
      <c r="FG75">
        <v>0</v>
      </c>
      <c r="FH75">
        <v>0</v>
      </c>
      <c r="FI75">
        <v>0</v>
      </c>
      <c r="FJ75">
        <v>0</v>
      </c>
      <c r="FK75">
        <v>0</v>
      </c>
      <c r="FL75">
        <v>0</v>
      </c>
      <c r="FM75">
        <v>0</v>
      </c>
      <c r="FN75">
        <v>0</v>
      </c>
      <c r="FO75">
        <v>0</v>
      </c>
      <c r="FP75">
        <v>0</v>
      </c>
      <c r="FQ75">
        <v>0</v>
      </c>
      <c r="FR75">
        <v>0</v>
      </c>
      <c r="FS75">
        <v>0</v>
      </c>
      <c r="FT75">
        <v>0</v>
      </c>
      <c r="FU75">
        <v>0</v>
      </c>
      <c r="FV75">
        <v>0</v>
      </c>
      <c r="FW75">
        <v>0</v>
      </c>
      <c r="FX75">
        <v>0</v>
      </c>
      <c r="FY75">
        <v>0</v>
      </c>
      <c r="FZ75">
        <v>0</v>
      </c>
      <c r="GA75">
        <v>0</v>
      </c>
      <c r="GB75">
        <v>0</v>
      </c>
      <c r="GC75">
        <v>0</v>
      </c>
      <c r="GD75">
        <v>0</v>
      </c>
      <c r="GE75">
        <v>0</v>
      </c>
      <c r="GF75">
        <v>0</v>
      </c>
      <c r="GG75">
        <v>0</v>
      </c>
      <c r="GH75">
        <v>0</v>
      </c>
      <c r="GI75">
        <v>0</v>
      </c>
      <c r="GJ75">
        <v>0</v>
      </c>
      <c r="GK75">
        <v>0</v>
      </c>
      <c r="GL75">
        <v>0</v>
      </c>
      <c r="GM75">
        <v>0</v>
      </c>
      <c r="GN75">
        <v>0</v>
      </c>
      <c r="GO75">
        <v>0</v>
      </c>
      <c r="GP75">
        <v>0</v>
      </c>
      <c r="GQ75">
        <v>0</v>
      </c>
      <c r="GR75">
        <v>0</v>
      </c>
      <c r="GS75">
        <v>0</v>
      </c>
      <c r="GT75">
        <v>0</v>
      </c>
      <c r="GU75">
        <v>0</v>
      </c>
      <c r="GV75">
        <v>0</v>
      </c>
      <c r="GW75">
        <v>0</v>
      </c>
      <c r="GX75">
        <v>0</v>
      </c>
      <c r="GY75">
        <v>0</v>
      </c>
      <c r="GZ75">
        <v>0</v>
      </c>
      <c r="HA75">
        <v>0</v>
      </c>
      <c r="HB75">
        <v>0</v>
      </c>
      <c r="HC75">
        <v>0</v>
      </c>
      <c r="HD75">
        <v>0</v>
      </c>
      <c r="HE75">
        <v>0</v>
      </c>
      <c r="HF75">
        <v>0</v>
      </c>
      <c r="HG75">
        <v>0</v>
      </c>
      <c r="HH75">
        <v>0</v>
      </c>
      <c r="HI75">
        <v>0</v>
      </c>
      <c r="HJ75">
        <v>0</v>
      </c>
      <c r="HK75">
        <v>0</v>
      </c>
      <c r="HL75">
        <v>0</v>
      </c>
      <c r="HM75">
        <v>0</v>
      </c>
      <c r="HN75">
        <v>0</v>
      </c>
      <c r="HO75">
        <v>0</v>
      </c>
      <c r="HP75">
        <v>0</v>
      </c>
      <c r="HQ75">
        <v>0</v>
      </c>
      <c r="HR75">
        <v>0</v>
      </c>
      <c r="HS75">
        <v>0</v>
      </c>
      <c r="HT75">
        <v>0</v>
      </c>
      <c r="HU75">
        <v>0</v>
      </c>
      <c r="HV75">
        <v>0</v>
      </c>
      <c r="HW75">
        <v>0</v>
      </c>
      <c r="HX75">
        <v>0</v>
      </c>
      <c r="HY75">
        <v>0</v>
      </c>
      <c r="HZ75">
        <v>0</v>
      </c>
      <c r="IA75">
        <v>0</v>
      </c>
      <c r="IB75">
        <v>0</v>
      </c>
      <c r="IC75">
        <v>0</v>
      </c>
      <c r="ID75">
        <v>0</v>
      </c>
      <c r="IE75">
        <v>0</v>
      </c>
      <c r="IF75">
        <v>0</v>
      </c>
      <c r="IG75">
        <v>0</v>
      </c>
      <c r="IH75">
        <v>0</v>
      </c>
      <c r="II75" t="s">
        <v>88</v>
      </c>
      <c r="IJ75" t="s">
        <v>88</v>
      </c>
      <c r="IK75" t="s">
        <v>88</v>
      </c>
      <c r="IL75" t="s">
        <v>88</v>
      </c>
      <c r="IM75" t="s">
        <v>88</v>
      </c>
      <c r="IN75" t="s">
        <v>88</v>
      </c>
      <c r="IO75" t="s">
        <v>88</v>
      </c>
      <c r="IP75" t="s">
        <v>88</v>
      </c>
      <c r="IQ75" t="s">
        <v>88</v>
      </c>
      <c r="IR75" t="s">
        <v>88</v>
      </c>
      <c r="IS75" t="s">
        <v>88</v>
      </c>
      <c r="IT75" t="s">
        <v>88</v>
      </c>
      <c r="IU75" t="s">
        <v>88</v>
      </c>
      <c r="IV75" t="s">
        <v>88</v>
      </c>
      <c r="IW75" t="s">
        <v>88</v>
      </c>
      <c r="IX75" t="s">
        <v>88</v>
      </c>
      <c r="IY75" t="s">
        <v>88</v>
      </c>
      <c r="IZ75" t="s">
        <v>88</v>
      </c>
      <c r="JA75" t="s">
        <v>88</v>
      </c>
      <c r="JB75" t="s">
        <v>88</v>
      </c>
      <c r="JC75">
        <v>0</v>
      </c>
      <c r="JD75">
        <v>0</v>
      </c>
      <c r="JE75">
        <v>0</v>
      </c>
      <c r="JF75">
        <v>0</v>
      </c>
      <c r="JG75">
        <v>0</v>
      </c>
      <c r="JH75">
        <v>0</v>
      </c>
      <c r="JI75">
        <v>0</v>
      </c>
      <c r="JJ75" s="211">
        <v>0</v>
      </c>
      <c r="JK75" s="211">
        <v>0</v>
      </c>
      <c r="JL75" s="211">
        <v>0</v>
      </c>
      <c r="JM75" s="211">
        <v>0</v>
      </c>
      <c r="JN75" s="211">
        <v>0</v>
      </c>
      <c r="JO75" s="211">
        <v>0</v>
      </c>
      <c r="JP75" s="211">
        <v>0</v>
      </c>
      <c r="JQ75" s="211">
        <v>0</v>
      </c>
      <c r="JR75" s="211">
        <v>0</v>
      </c>
      <c r="JS75" s="211">
        <v>0</v>
      </c>
      <c r="JT75" s="211">
        <v>0</v>
      </c>
      <c r="JU75" s="211">
        <v>0</v>
      </c>
      <c r="JV75" s="211">
        <v>0</v>
      </c>
      <c r="JW75">
        <v>0</v>
      </c>
      <c r="JX75">
        <v>0</v>
      </c>
      <c r="JY75">
        <v>0</v>
      </c>
      <c r="JZ75">
        <v>0</v>
      </c>
      <c r="KA75">
        <v>0</v>
      </c>
      <c r="KB75">
        <v>0</v>
      </c>
      <c r="KC75">
        <v>0</v>
      </c>
      <c r="KD75">
        <v>0</v>
      </c>
      <c r="KE75">
        <v>0</v>
      </c>
      <c r="KF75">
        <v>0</v>
      </c>
      <c r="KG75">
        <v>0</v>
      </c>
      <c r="KH75">
        <v>0</v>
      </c>
      <c r="KI75">
        <v>0</v>
      </c>
      <c r="KJ75" s="205">
        <v>0</v>
      </c>
      <c r="KK75" t="s">
        <v>88</v>
      </c>
      <c r="KL75" t="s">
        <v>88</v>
      </c>
      <c r="KM75" t="s">
        <v>88</v>
      </c>
      <c r="KN75" t="s">
        <v>88</v>
      </c>
      <c r="KO75" t="s">
        <v>88</v>
      </c>
      <c r="KP75" t="s">
        <v>88</v>
      </c>
      <c r="KQ75" t="s">
        <v>88</v>
      </c>
      <c r="KR75" t="s">
        <v>88</v>
      </c>
      <c r="KS75" t="s">
        <v>88</v>
      </c>
      <c r="KT75" t="s">
        <v>88</v>
      </c>
      <c r="KU75" s="205" t="s">
        <v>88</v>
      </c>
      <c r="KV75">
        <v>0</v>
      </c>
      <c r="KW75">
        <v>0</v>
      </c>
      <c r="KX75">
        <v>0</v>
      </c>
      <c r="KY75">
        <v>0</v>
      </c>
      <c r="KZ75">
        <v>0</v>
      </c>
      <c r="LA75" t="s">
        <v>88</v>
      </c>
      <c r="LB75" t="s">
        <v>88</v>
      </c>
      <c r="LC75" t="s">
        <v>88</v>
      </c>
      <c r="LD75" t="s">
        <v>88</v>
      </c>
      <c r="LE75" t="s">
        <v>88</v>
      </c>
      <c r="LF75" t="s">
        <v>88</v>
      </c>
      <c r="LG75" t="s">
        <v>88</v>
      </c>
      <c r="LH75" s="211">
        <v>0</v>
      </c>
      <c r="LI75" s="211" t="s">
        <v>1519</v>
      </c>
      <c r="LJ75" s="211" t="s">
        <v>628</v>
      </c>
      <c r="LK75" s="211" t="s">
        <v>631</v>
      </c>
      <c r="LL75" s="211" t="s">
        <v>88</v>
      </c>
      <c r="LM75" s="211" t="s">
        <v>88</v>
      </c>
      <c r="LN75" s="211" t="s">
        <v>88</v>
      </c>
      <c r="LO75" s="211">
        <v>0</v>
      </c>
      <c r="LP75" s="211">
        <v>0</v>
      </c>
      <c r="LQ75" s="211">
        <v>27832225000</v>
      </c>
      <c r="LR75" s="211">
        <v>0</v>
      </c>
      <c r="LS75" s="211">
        <v>0</v>
      </c>
      <c r="LT75" s="211">
        <v>0</v>
      </c>
      <c r="LU75" s="211">
        <v>0</v>
      </c>
      <c r="LV75">
        <v>0</v>
      </c>
      <c r="LW75">
        <v>0</v>
      </c>
      <c r="LX75">
        <v>0</v>
      </c>
      <c r="LY75">
        <v>0</v>
      </c>
      <c r="LZ75">
        <v>0</v>
      </c>
      <c r="MA75" t="s">
        <v>88</v>
      </c>
      <c r="MB75" t="s">
        <v>88</v>
      </c>
      <c r="MC75" t="s">
        <v>88</v>
      </c>
      <c r="MD75" t="s">
        <v>88</v>
      </c>
      <c r="ME75" t="s">
        <v>88</v>
      </c>
      <c r="MF75" t="s">
        <v>88</v>
      </c>
      <c r="MG75" t="s">
        <v>88</v>
      </c>
      <c r="MH75">
        <v>0</v>
      </c>
      <c r="MI75">
        <v>0</v>
      </c>
      <c r="MJ75">
        <v>90</v>
      </c>
      <c r="MK75">
        <v>0</v>
      </c>
      <c r="ML75">
        <v>0</v>
      </c>
      <c r="MM75">
        <v>0</v>
      </c>
      <c r="MN75">
        <v>0</v>
      </c>
      <c r="MO75">
        <v>0</v>
      </c>
      <c r="MP75">
        <v>0</v>
      </c>
      <c r="MQ75">
        <v>0</v>
      </c>
      <c r="MR75">
        <v>0</v>
      </c>
      <c r="MS75">
        <v>0</v>
      </c>
      <c r="MT75">
        <v>0</v>
      </c>
      <c r="MU75">
        <v>0</v>
      </c>
      <c r="MV75">
        <v>0</v>
      </c>
      <c r="MW75">
        <v>0</v>
      </c>
      <c r="MX75">
        <v>0</v>
      </c>
      <c r="MY75">
        <v>0</v>
      </c>
      <c r="MZ75">
        <v>0</v>
      </c>
      <c r="NA75">
        <v>0</v>
      </c>
      <c r="NB75">
        <v>0</v>
      </c>
      <c r="NC75">
        <v>0</v>
      </c>
      <c r="ND75">
        <v>0</v>
      </c>
      <c r="NE75">
        <v>0</v>
      </c>
      <c r="NF75">
        <v>0</v>
      </c>
      <c r="NG75">
        <v>0</v>
      </c>
      <c r="NH75">
        <v>0</v>
      </c>
      <c r="NI75">
        <v>0</v>
      </c>
      <c r="NJ75">
        <v>0</v>
      </c>
      <c r="NK75">
        <v>0</v>
      </c>
      <c r="NL75">
        <v>0</v>
      </c>
      <c r="NM75">
        <v>0</v>
      </c>
      <c r="NN75" t="s">
        <v>88</v>
      </c>
      <c r="NO75" t="s">
        <v>88</v>
      </c>
      <c r="NP75" t="s">
        <v>88</v>
      </c>
      <c r="NQ75" t="s">
        <v>88</v>
      </c>
      <c r="NR75" t="s">
        <v>88</v>
      </c>
      <c r="NS75" t="s">
        <v>88</v>
      </c>
      <c r="NT75" t="s">
        <v>88</v>
      </c>
      <c r="NU75">
        <v>0</v>
      </c>
      <c r="NV75">
        <v>0</v>
      </c>
      <c r="NW75">
        <v>0</v>
      </c>
      <c r="NX75">
        <v>0</v>
      </c>
      <c r="NY75">
        <v>0</v>
      </c>
      <c r="NZ75">
        <v>0</v>
      </c>
      <c r="OA75">
        <v>0</v>
      </c>
      <c r="OB75">
        <v>0</v>
      </c>
      <c r="OC75">
        <v>0</v>
      </c>
      <c r="OD75">
        <v>0</v>
      </c>
      <c r="OE75">
        <v>0</v>
      </c>
      <c r="OF75">
        <v>0</v>
      </c>
      <c r="OG75">
        <v>0</v>
      </c>
      <c r="OH75">
        <v>0</v>
      </c>
      <c r="OI75">
        <v>0</v>
      </c>
      <c r="OJ75">
        <v>0</v>
      </c>
      <c r="OK75">
        <v>0</v>
      </c>
      <c r="OL75">
        <v>0</v>
      </c>
      <c r="OM75">
        <v>0</v>
      </c>
      <c r="ON75">
        <v>0</v>
      </c>
      <c r="OO75">
        <v>0</v>
      </c>
      <c r="OP75">
        <v>0</v>
      </c>
      <c r="OQ75">
        <v>0</v>
      </c>
      <c r="OR75">
        <v>0</v>
      </c>
      <c r="OT75" s="210"/>
      <c r="OU75" t="s">
        <v>35</v>
      </c>
      <c r="OV75">
        <v>30</v>
      </c>
      <c r="OW75">
        <v>0</v>
      </c>
      <c r="OX75">
        <v>0</v>
      </c>
      <c r="OY75">
        <v>0</v>
      </c>
      <c r="OZ75">
        <v>0</v>
      </c>
      <c r="PA75">
        <v>0</v>
      </c>
      <c r="PB75">
        <v>0</v>
      </c>
      <c r="PC75">
        <v>0</v>
      </c>
      <c r="PD75">
        <v>0</v>
      </c>
      <c r="PE75">
        <v>0</v>
      </c>
      <c r="PF75">
        <v>0</v>
      </c>
      <c r="PG75">
        <v>0</v>
      </c>
      <c r="PH75">
        <v>0</v>
      </c>
      <c r="PI75">
        <v>0</v>
      </c>
      <c r="PJ75">
        <v>0</v>
      </c>
      <c r="PK75">
        <v>0</v>
      </c>
      <c r="PL75">
        <v>0</v>
      </c>
      <c r="PM75">
        <v>0</v>
      </c>
      <c r="PN75">
        <v>0</v>
      </c>
      <c r="PO75">
        <v>0</v>
      </c>
      <c r="PP75">
        <v>0</v>
      </c>
      <c r="PQ75">
        <v>0</v>
      </c>
      <c r="PR75">
        <v>0</v>
      </c>
      <c r="PS75">
        <v>0</v>
      </c>
      <c r="PT75">
        <v>0</v>
      </c>
      <c r="PU75">
        <v>0</v>
      </c>
      <c r="PV75">
        <v>0</v>
      </c>
      <c r="PW75" s="211">
        <v>0</v>
      </c>
      <c r="PX75" s="211">
        <v>0</v>
      </c>
      <c r="PY75" t="s">
        <v>1545</v>
      </c>
    </row>
    <row r="76" spans="1:441" ht="15.75" customHeight="1" x14ac:dyDescent="0.35">
      <c r="A76" t="s">
        <v>1557</v>
      </c>
      <c r="B76">
        <v>7871</v>
      </c>
      <c r="C76" t="s">
        <v>1558</v>
      </c>
      <c r="D76" s="208">
        <v>2020110010188</v>
      </c>
      <c r="E76" t="s">
        <v>563</v>
      </c>
      <c r="F76" t="s">
        <v>1324</v>
      </c>
      <c r="G76" t="s">
        <v>1325</v>
      </c>
      <c r="H76" t="s">
        <v>1326</v>
      </c>
      <c r="I76" t="s">
        <v>628</v>
      </c>
      <c r="J76" t="s">
        <v>1328</v>
      </c>
      <c r="K76" t="s">
        <v>1329</v>
      </c>
      <c r="L76" t="s">
        <v>1330</v>
      </c>
      <c r="M76" t="s">
        <v>1331</v>
      </c>
      <c r="N76" t="s">
        <v>1329</v>
      </c>
      <c r="O76" t="s">
        <v>1330</v>
      </c>
      <c r="P76" t="s">
        <v>1331</v>
      </c>
      <c r="Q76" t="s">
        <v>1332</v>
      </c>
      <c r="R76" t="s">
        <v>1333</v>
      </c>
      <c r="S76" t="s">
        <v>1559</v>
      </c>
      <c r="T76" t="s">
        <v>1560</v>
      </c>
      <c r="AD76" t="s">
        <v>1561</v>
      </c>
      <c r="AE76" t="s">
        <v>1562</v>
      </c>
      <c r="AG76" t="s">
        <v>88</v>
      </c>
      <c r="AH76" t="s">
        <v>88</v>
      </c>
      <c r="AI76" t="s">
        <v>1563</v>
      </c>
      <c r="AJ76">
        <v>0</v>
      </c>
      <c r="AK76" s="209">
        <v>44466</v>
      </c>
      <c r="AL76">
        <v>2</v>
      </c>
      <c r="AM76">
        <v>2024</v>
      </c>
      <c r="AN76" s="210" t="s">
        <v>1357</v>
      </c>
      <c r="AO76" s="210" t="s">
        <v>1564</v>
      </c>
      <c r="AP76">
        <v>2020</v>
      </c>
      <c r="AQ76">
        <v>2024</v>
      </c>
      <c r="AR76" t="s">
        <v>44</v>
      </c>
      <c r="AS76" t="s">
        <v>583</v>
      </c>
      <c r="AT76" t="s">
        <v>625</v>
      </c>
      <c r="AU76" t="s">
        <v>585</v>
      </c>
      <c r="AV76" t="s">
        <v>586</v>
      </c>
      <c r="AW76" t="s">
        <v>586</v>
      </c>
      <c r="AX76" t="s">
        <v>586</v>
      </c>
      <c r="AZ76">
        <v>1</v>
      </c>
      <c r="BB76" t="s">
        <v>1565</v>
      </c>
      <c r="BC76" t="s">
        <v>1360</v>
      </c>
      <c r="BD76" t="s">
        <v>1361</v>
      </c>
      <c r="BE76" t="s">
        <v>628</v>
      </c>
      <c r="BF76" t="s">
        <v>612</v>
      </c>
      <c r="BG76">
        <v>4</v>
      </c>
      <c r="BH76" s="209">
        <v>45204</v>
      </c>
      <c r="BI76" t="s">
        <v>1345</v>
      </c>
      <c r="BJ76" t="s">
        <v>199</v>
      </c>
      <c r="BK76">
        <v>1039</v>
      </c>
      <c r="BL76">
        <v>104</v>
      </c>
      <c r="BM76">
        <v>310</v>
      </c>
      <c r="BN76">
        <v>258</v>
      </c>
      <c r="BO76">
        <v>287</v>
      </c>
      <c r="BP76">
        <v>80</v>
      </c>
      <c r="BW76">
        <v>30</v>
      </c>
      <c r="BX76">
        <v>95</v>
      </c>
      <c r="BY76">
        <v>258</v>
      </c>
      <c r="BZ76">
        <v>258</v>
      </c>
      <c r="CA76">
        <v>100</v>
      </c>
      <c r="CB76">
        <v>310</v>
      </c>
      <c r="CC76">
        <v>258</v>
      </c>
      <c r="CD76">
        <v>258</v>
      </c>
      <c r="CE76">
        <v>80</v>
      </c>
      <c r="CF76">
        <v>0</v>
      </c>
      <c r="CG76">
        <v>0</v>
      </c>
      <c r="CH76">
        <v>0</v>
      </c>
      <c r="CI76">
        <v>0</v>
      </c>
      <c r="CJ76" t="s">
        <v>628</v>
      </c>
      <c r="CK76" t="s">
        <v>628</v>
      </c>
      <c r="CL76" t="s">
        <v>628</v>
      </c>
      <c r="CM76" t="s">
        <v>628</v>
      </c>
      <c r="CN76">
        <v>103.99999999999999</v>
      </c>
      <c r="CO76">
        <v>310</v>
      </c>
      <c r="CP76">
        <v>258</v>
      </c>
      <c r="CQ76">
        <v>258</v>
      </c>
      <c r="CR76">
        <v>930</v>
      </c>
      <c r="CS76" t="s">
        <v>44</v>
      </c>
      <c r="CT76">
        <v>0</v>
      </c>
      <c r="CU76">
        <v>2</v>
      </c>
      <c r="CV76">
        <v>26</v>
      </c>
      <c r="CW76">
        <v>26</v>
      </c>
      <c r="CX76">
        <v>26</v>
      </c>
      <c r="CY76">
        <v>0</v>
      </c>
      <c r="CZ76">
        <v>0</v>
      </c>
      <c r="DA76">
        <v>0</v>
      </c>
      <c r="DB76">
        <v>0</v>
      </c>
      <c r="DC76">
        <v>0</v>
      </c>
      <c r="DD76">
        <v>0</v>
      </c>
      <c r="DE76">
        <v>0</v>
      </c>
      <c r="DF76">
        <v>80</v>
      </c>
      <c r="DG76">
        <v>80</v>
      </c>
      <c r="DH76">
        <v>80</v>
      </c>
      <c r="DI76">
        <v>80</v>
      </c>
      <c r="DJ76" t="s">
        <v>88</v>
      </c>
      <c r="DK76">
        <v>2</v>
      </c>
      <c r="DL76">
        <v>26</v>
      </c>
      <c r="DM76">
        <v>26</v>
      </c>
      <c r="DN76">
        <v>26</v>
      </c>
      <c r="DO76">
        <v>0</v>
      </c>
      <c r="DP76">
        <v>0</v>
      </c>
      <c r="DQ76">
        <v>0</v>
      </c>
      <c r="DR76">
        <v>0</v>
      </c>
      <c r="DS76">
        <v>0</v>
      </c>
      <c r="DT76">
        <v>0</v>
      </c>
      <c r="DU76">
        <v>0</v>
      </c>
      <c r="DV76">
        <v>80</v>
      </c>
      <c r="DW76" t="s">
        <v>88</v>
      </c>
      <c r="DX76" t="s">
        <v>88</v>
      </c>
      <c r="DY76" t="s">
        <v>88</v>
      </c>
      <c r="DZ76" t="s">
        <v>88</v>
      </c>
      <c r="EA76" t="s">
        <v>88</v>
      </c>
      <c r="EB76">
        <v>0</v>
      </c>
      <c r="EC76">
        <v>0</v>
      </c>
      <c r="ED76">
        <v>0</v>
      </c>
      <c r="EE76">
        <v>0</v>
      </c>
      <c r="EF76">
        <v>0</v>
      </c>
      <c r="EG76">
        <v>0</v>
      </c>
      <c r="EH76">
        <v>0</v>
      </c>
      <c r="EI76">
        <v>0</v>
      </c>
      <c r="EJ76">
        <v>0</v>
      </c>
      <c r="EK76" t="s">
        <v>631</v>
      </c>
      <c r="EL76" t="s">
        <v>1362</v>
      </c>
      <c r="EM76" t="s">
        <v>1363</v>
      </c>
      <c r="EN76" t="s">
        <v>1363</v>
      </c>
      <c r="EO76" t="s">
        <v>1363</v>
      </c>
      <c r="EP76">
        <v>0</v>
      </c>
      <c r="EQ76">
        <v>0</v>
      </c>
      <c r="ER76">
        <v>0</v>
      </c>
      <c r="ES76">
        <v>0</v>
      </c>
      <c r="ET76">
        <v>0</v>
      </c>
      <c r="EU76">
        <v>0</v>
      </c>
      <c r="EV76">
        <v>0</v>
      </c>
      <c r="EW76">
        <v>0</v>
      </c>
      <c r="EX76">
        <v>0</v>
      </c>
      <c r="EY76">
        <v>0</v>
      </c>
      <c r="EZ76">
        <v>0</v>
      </c>
      <c r="FA76">
        <v>0</v>
      </c>
      <c r="FB76">
        <v>0</v>
      </c>
      <c r="FC76">
        <v>0</v>
      </c>
      <c r="FD76">
        <v>0</v>
      </c>
      <c r="FE76">
        <v>0</v>
      </c>
      <c r="FF76">
        <v>0</v>
      </c>
      <c r="FG76">
        <v>0</v>
      </c>
      <c r="FH76">
        <v>0</v>
      </c>
      <c r="FI76">
        <v>0</v>
      </c>
      <c r="FJ76">
        <v>0</v>
      </c>
      <c r="FK76">
        <v>0</v>
      </c>
      <c r="FL76">
        <v>0</v>
      </c>
      <c r="FM76">
        <v>0</v>
      </c>
      <c r="FN76">
        <v>0</v>
      </c>
      <c r="FO76">
        <v>0</v>
      </c>
      <c r="FP76">
        <v>0</v>
      </c>
      <c r="FQ76">
        <v>0</v>
      </c>
      <c r="FR76">
        <v>0</v>
      </c>
      <c r="FS76">
        <v>0</v>
      </c>
      <c r="FT76">
        <v>0</v>
      </c>
      <c r="FU76">
        <v>0</v>
      </c>
      <c r="FV76">
        <v>0</v>
      </c>
      <c r="FW76">
        <v>0</v>
      </c>
      <c r="FX76">
        <v>0</v>
      </c>
      <c r="FY76">
        <v>0</v>
      </c>
      <c r="FZ76">
        <v>0</v>
      </c>
      <c r="GA76">
        <v>0</v>
      </c>
      <c r="GB76">
        <v>0</v>
      </c>
      <c r="GC76">
        <v>0</v>
      </c>
      <c r="GD76">
        <v>0</v>
      </c>
      <c r="GE76">
        <v>0</v>
      </c>
      <c r="GF76">
        <v>0</v>
      </c>
      <c r="GG76">
        <v>0</v>
      </c>
      <c r="GH76">
        <v>0</v>
      </c>
      <c r="GI76">
        <v>0</v>
      </c>
      <c r="GJ76">
        <v>0</v>
      </c>
      <c r="GK76">
        <v>0</v>
      </c>
      <c r="GL76">
        <v>0</v>
      </c>
      <c r="GM76">
        <v>0</v>
      </c>
      <c r="GN76">
        <v>0</v>
      </c>
      <c r="GO76">
        <v>0</v>
      </c>
      <c r="GP76">
        <v>0</v>
      </c>
      <c r="GQ76">
        <v>0</v>
      </c>
      <c r="GR76">
        <v>0</v>
      </c>
      <c r="GS76">
        <v>0</v>
      </c>
      <c r="GT76">
        <v>0</v>
      </c>
      <c r="GU76">
        <v>0</v>
      </c>
      <c r="GV76">
        <v>0</v>
      </c>
      <c r="GW76">
        <v>0</v>
      </c>
      <c r="GX76">
        <v>0</v>
      </c>
      <c r="GY76">
        <v>0</v>
      </c>
      <c r="GZ76">
        <v>0</v>
      </c>
      <c r="HA76">
        <v>0</v>
      </c>
      <c r="HB76">
        <v>0</v>
      </c>
      <c r="HC76">
        <v>0</v>
      </c>
      <c r="HD76">
        <v>0</v>
      </c>
      <c r="HE76">
        <v>0</v>
      </c>
      <c r="HF76">
        <v>0</v>
      </c>
      <c r="HG76">
        <v>0</v>
      </c>
      <c r="HH76">
        <v>0</v>
      </c>
      <c r="HI76">
        <v>0</v>
      </c>
      <c r="HJ76">
        <v>0</v>
      </c>
      <c r="HK76">
        <v>0</v>
      </c>
      <c r="HL76">
        <v>0</v>
      </c>
      <c r="HM76">
        <v>0</v>
      </c>
      <c r="HN76">
        <v>0</v>
      </c>
      <c r="HO76">
        <v>0</v>
      </c>
      <c r="HP76">
        <v>0</v>
      </c>
      <c r="HQ76">
        <v>0</v>
      </c>
      <c r="HR76">
        <v>0</v>
      </c>
      <c r="HS76">
        <v>0</v>
      </c>
      <c r="HT76">
        <v>0</v>
      </c>
      <c r="HU76">
        <v>0</v>
      </c>
      <c r="HV76">
        <v>0</v>
      </c>
      <c r="HW76">
        <v>0</v>
      </c>
      <c r="HX76">
        <v>0</v>
      </c>
      <c r="HY76">
        <v>0</v>
      </c>
      <c r="HZ76">
        <v>0</v>
      </c>
      <c r="IA76">
        <v>0</v>
      </c>
      <c r="IB76">
        <v>0</v>
      </c>
      <c r="IC76">
        <v>0</v>
      </c>
      <c r="ID76">
        <v>0</v>
      </c>
      <c r="IE76">
        <v>0</v>
      </c>
      <c r="IF76">
        <v>0</v>
      </c>
      <c r="IG76">
        <v>0</v>
      </c>
      <c r="IH76">
        <v>0</v>
      </c>
      <c r="II76" t="s">
        <v>88</v>
      </c>
      <c r="IJ76" t="s">
        <v>88</v>
      </c>
      <c r="IK76" t="s">
        <v>88</v>
      </c>
      <c r="IL76" t="s">
        <v>88</v>
      </c>
      <c r="IM76" t="s">
        <v>88</v>
      </c>
      <c r="IN76" t="s">
        <v>88</v>
      </c>
      <c r="IO76" t="s">
        <v>88</v>
      </c>
      <c r="IP76" t="s">
        <v>88</v>
      </c>
      <c r="IQ76" t="s">
        <v>88</v>
      </c>
      <c r="IR76" t="s">
        <v>88</v>
      </c>
      <c r="IS76" t="s">
        <v>88</v>
      </c>
      <c r="IT76" t="s">
        <v>88</v>
      </c>
      <c r="IU76" t="s">
        <v>88</v>
      </c>
      <c r="IV76" t="s">
        <v>88</v>
      </c>
      <c r="IW76" t="s">
        <v>88</v>
      </c>
      <c r="IX76" t="s">
        <v>88</v>
      </c>
      <c r="IY76" t="s">
        <v>88</v>
      </c>
      <c r="IZ76" t="s">
        <v>88</v>
      </c>
      <c r="JA76" t="s">
        <v>88</v>
      </c>
      <c r="JB76" t="s">
        <v>88</v>
      </c>
      <c r="JC76">
        <v>0</v>
      </c>
      <c r="JD76">
        <v>0</v>
      </c>
      <c r="JE76">
        <v>0</v>
      </c>
      <c r="JF76">
        <v>0</v>
      </c>
      <c r="JG76">
        <v>0</v>
      </c>
      <c r="JH76">
        <v>0</v>
      </c>
      <c r="JI76">
        <v>0</v>
      </c>
      <c r="JJ76" s="211">
        <v>0</v>
      </c>
      <c r="JK76" s="211">
        <v>0</v>
      </c>
      <c r="JL76" s="211">
        <v>0</v>
      </c>
      <c r="JM76" s="211">
        <v>0</v>
      </c>
      <c r="JN76" s="211">
        <v>0</v>
      </c>
      <c r="JO76" s="211">
        <v>0</v>
      </c>
      <c r="JP76" s="211">
        <v>0</v>
      </c>
      <c r="JQ76" s="211">
        <v>0</v>
      </c>
      <c r="JR76" s="211">
        <v>0</v>
      </c>
      <c r="JS76" s="211">
        <v>0</v>
      </c>
      <c r="JT76" s="211">
        <v>0</v>
      </c>
      <c r="JU76" s="211">
        <v>0</v>
      </c>
      <c r="JV76" s="211">
        <v>0</v>
      </c>
      <c r="JW76">
        <v>0</v>
      </c>
      <c r="JX76">
        <v>0</v>
      </c>
      <c r="JY76">
        <v>0</v>
      </c>
      <c r="JZ76">
        <v>0</v>
      </c>
      <c r="KA76">
        <v>0</v>
      </c>
      <c r="KB76">
        <v>0</v>
      </c>
      <c r="KC76">
        <v>0</v>
      </c>
      <c r="KD76">
        <v>0</v>
      </c>
      <c r="KE76">
        <v>0</v>
      </c>
      <c r="KF76">
        <v>0</v>
      </c>
      <c r="KG76">
        <v>0</v>
      </c>
      <c r="KH76">
        <v>0</v>
      </c>
      <c r="KI76">
        <v>0</v>
      </c>
      <c r="KJ76" s="205" t="s">
        <v>595</v>
      </c>
      <c r="KK76">
        <v>0</v>
      </c>
      <c r="KL76">
        <v>0</v>
      </c>
      <c r="KM76">
        <v>0</v>
      </c>
      <c r="KN76">
        <v>0</v>
      </c>
      <c r="KO76" t="s">
        <v>88</v>
      </c>
      <c r="KP76" t="s">
        <v>88</v>
      </c>
      <c r="KQ76" t="s">
        <v>88</v>
      </c>
      <c r="KR76" t="s">
        <v>88</v>
      </c>
      <c r="KS76" t="s">
        <v>88</v>
      </c>
      <c r="KT76" t="s">
        <v>88</v>
      </c>
      <c r="KU76" s="205" t="s">
        <v>88</v>
      </c>
      <c r="KV76" t="s">
        <v>595</v>
      </c>
      <c r="KW76">
        <v>0</v>
      </c>
      <c r="KX76">
        <v>0</v>
      </c>
      <c r="KY76">
        <v>0</v>
      </c>
      <c r="KZ76">
        <v>0</v>
      </c>
      <c r="LA76" t="s">
        <v>88</v>
      </c>
      <c r="LB76" t="s">
        <v>88</v>
      </c>
      <c r="LC76" t="s">
        <v>88</v>
      </c>
      <c r="LD76" t="s">
        <v>88</v>
      </c>
      <c r="LE76" t="s">
        <v>88</v>
      </c>
      <c r="LF76" t="s">
        <v>88</v>
      </c>
      <c r="LG76" t="s">
        <v>88</v>
      </c>
      <c r="LH76" s="211">
        <v>0</v>
      </c>
      <c r="LI76" s="211" t="s">
        <v>1519</v>
      </c>
      <c r="LJ76" s="211" t="s">
        <v>628</v>
      </c>
      <c r="LK76" s="211" t="s">
        <v>631</v>
      </c>
      <c r="LL76" s="211" t="s">
        <v>88</v>
      </c>
      <c r="LM76" s="211" t="s">
        <v>88</v>
      </c>
      <c r="LN76" s="211" t="s">
        <v>88</v>
      </c>
      <c r="LO76" s="211">
        <v>0</v>
      </c>
      <c r="LP76" s="211">
        <v>0</v>
      </c>
      <c r="LQ76" s="211">
        <v>27832225000</v>
      </c>
      <c r="LR76" s="211">
        <v>0</v>
      </c>
      <c r="LS76" s="211">
        <v>0</v>
      </c>
      <c r="LT76" s="211">
        <v>0</v>
      </c>
      <c r="LU76" s="211">
        <v>0</v>
      </c>
      <c r="LV76" t="s">
        <v>595</v>
      </c>
      <c r="LW76">
        <v>0</v>
      </c>
      <c r="LX76">
        <v>0</v>
      </c>
      <c r="LY76">
        <v>0</v>
      </c>
      <c r="LZ76">
        <v>0</v>
      </c>
      <c r="MA76" t="s">
        <v>88</v>
      </c>
      <c r="MB76" t="s">
        <v>88</v>
      </c>
      <c r="MC76" t="s">
        <v>88</v>
      </c>
      <c r="MD76" t="s">
        <v>88</v>
      </c>
      <c r="ME76" t="s">
        <v>88</v>
      </c>
      <c r="MF76" t="s">
        <v>88</v>
      </c>
      <c r="MG76" t="s">
        <v>88</v>
      </c>
      <c r="MH76">
        <v>0</v>
      </c>
      <c r="MI76">
        <v>0</v>
      </c>
      <c r="MJ76">
        <v>0</v>
      </c>
      <c r="MK76">
        <v>0</v>
      </c>
      <c r="ML76">
        <v>0</v>
      </c>
      <c r="MM76">
        <v>0</v>
      </c>
      <c r="MN76">
        <v>0</v>
      </c>
      <c r="MO76">
        <v>0</v>
      </c>
      <c r="MP76">
        <v>0</v>
      </c>
      <c r="MQ76">
        <v>0</v>
      </c>
      <c r="MR76">
        <v>0</v>
      </c>
      <c r="MS76">
        <v>0</v>
      </c>
      <c r="MT76">
        <v>0</v>
      </c>
      <c r="MU76">
        <v>0</v>
      </c>
      <c r="MV76">
        <v>0</v>
      </c>
      <c r="MW76">
        <v>0</v>
      </c>
      <c r="MX76">
        <v>0</v>
      </c>
      <c r="MY76">
        <v>0</v>
      </c>
      <c r="MZ76">
        <v>0</v>
      </c>
      <c r="NA76">
        <v>0</v>
      </c>
      <c r="NB76">
        <v>0</v>
      </c>
      <c r="NC76">
        <v>0</v>
      </c>
      <c r="ND76">
        <v>0</v>
      </c>
      <c r="NE76">
        <v>0</v>
      </c>
      <c r="NF76">
        <v>0</v>
      </c>
      <c r="NG76">
        <v>0</v>
      </c>
      <c r="NH76">
        <v>0</v>
      </c>
      <c r="NI76" t="s">
        <v>595</v>
      </c>
      <c r="NJ76">
        <v>0</v>
      </c>
      <c r="NK76">
        <v>0</v>
      </c>
      <c r="NL76">
        <v>0</v>
      </c>
      <c r="NM76">
        <v>0</v>
      </c>
      <c r="NN76" t="s">
        <v>88</v>
      </c>
      <c r="NO76" t="s">
        <v>88</v>
      </c>
      <c r="NP76" t="s">
        <v>88</v>
      </c>
      <c r="NQ76" t="s">
        <v>88</v>
      </c>
      <c r="NR76" t="s">
        <v>88</v>
      </c>
      <c r="NS76" t="s">
        <v>88</v>
      </c>
      <c r="NT76" t="s">
        <v>88</v>
      </c>
      <c r="NU76">
        <v>0</v>
      </c>
      <c r="NV76">
        <v>0</v>
      </c>
      <c r="NW76">
        <v>0</v>
      </c>
      <c r="NX76">
        <v>0</v>
      </c>
      <c r="NY76">
        <v>0</v>
      </c>
      <c r="NZ76">
        <v>0</v>
      </c>
      <c r="OA76">
        <v>0</v>
      </c>
      <c r="OB76">
        <v>0</v>
      </c>
      <c r="OC76">
        <v>0</v>
      </c>
      <c r="OD76">
        <v>0</v>
      </c>
      <c r="OE76">
        <v>0</v>
      </c>
      <c r="OF76">
        <v>0</v>
      </c>
      <c r="OG76">
        <v>0</v>
      </c>
      <c r="OH76">
        <v>0</v>
      </c>
      <c r="OI76">
        <v>0</v>
      </c>
      <c r="OJ76">
        <v>0</v>
      </c>
      <c r="OK76">
        <v>0</v>
      </c>
      <c r="OL76">
        <v>0</v>
      </c>
      <c r="OM76">
        <v>0</v>
      </c>
      <c r="ON76">
        <v>0</v>
      </c>
      <c r="OO76">
        <v>0</v>
      </c>
      <c r="OP76">
        <v>0</v>
      </c>
      <c r="OQ76">
        <v>0</v>
      </c>
      <c r="OR76">
        <v>0</v>
      </c>
      <c r="OT76" s="210"/>
      <c r="OU76" t="s">
        <v>1557</v>
      </c>
      <c r="OV76">
        <v>80</v>
      </c>
      <c r="OW76">
        <v>0</v>
      </c>
      <c r="OX76">
        <v>0</v>
      </c>
      <c r="OY76">
        <v>0</v>
      </c>
      <c r="OZ76">
        <v>0</v>
      </c>
      <c r="PA76">
        <v>0</v>
      </c>
      <c r="PB76">
        <v>0</v>
      </c>
      <c r="PC76">
        <v>0</v>
      </c>
      <c r="PD76">
        <v>0</v>
      </c>
      <c r="PE76">
        <v>0</v>
      </c>
      <c r="PF76">
        <v>0</v>
      </c>
      <c r="PG76">
        <v>0</v>
      </c>
      <c r="PH76">
        <v>0</v>
      </c>
      <c r="PI76">
        <v>0</v>
      </c>
      <c r="PJ76">
        <v>0</v>
      </c>
      <c r="PK76">
        <v>0</v>
      </c>
      <c r="PL76">
        <v>0</v>
      </c>
      <c r="PM76">
        <v>0</v>
      </c>
      <c r="PN76">
        <v>0</v>
      </c>
      <c r="PO76">
        <v>0</v>
      </c>
      <c r="PP76">
        <v>0</v>
      </c>
      <c r="PQ76">
        <v>0</v>
      </c>
      <c r="PR76">
        <v>0</v>
      </c>
      <c r="PS76">
        <v>0</v>
      </c>
      <c r="PT76">
        <v>0</v>
      </c>
      <c r="PU76">
        <v>0</v>
      </c>
      <c r="PV76">
        <v>0</v>
      </c>
      <c r="PW76" s="211">
        <v>0</v>
      </c>
      <c r="PX76" s="211">
        <v>0</v>
      </c>
      <c r="PY76" t="s">
        <v>659</v>
      </c>
    </row>
    <row r="77" spans="1:441" ht="15.75" customHeight="1" x14ac:dyDescent="0.35">
      <c r="A77" t="s">
        <v>1566</v>
      </c>
      <c r="B77">
        <v>7871</v>
      </c>
      <c r="C77" t="s">
        <v>1567</v>
      </c>
      <c r="D77" s="208">
        <v>2020110010188</v>
      </c>
      <c r="E77" t="s">
        <v>563</v>
      </c>
      <c r="F77" t="s">
        <v>1324</v>
      </c>
      <c r="G77" t="s">
        <v>1325</v>
      </c>
      <c r="H77" t="s">
        <v>1326</v>
      </c>
      <c r="I77" t="s">
        <v>628</v>
      </c>
      <c r="J77" t="s">
        <v>1328</v>
      </c>
      <c r="K77" t="s">
        <v>1329</v>
      </c>
      <c r="L77" t="s">
        <v>1330</v>
      </c>
      <c r="M77" t="s">
        <v>1331</v>
      </c>
      <c r="N77" t="s">
        <v>1329</v>
      </c>
      <c r="O77" t="s">
        <v>1330</v>
      </c>
      <c r="P77" t="s">
        <v>1331</v>
      </c>
      <c r="Q77" t="s">
        <v>1332</v>
      </c>
      <c r="R77" t="s">
        <v>1333</v>
      </c>
      <c r="S77" t="s">
        <v>1568</v>
      </c>
      <c r="T77" t="s">
        <v>1569</v>
      </c>
      <c r="AD77" t="s">
        <v>1570</v>
      </c>
      <c r="AE77" t="s">
        <v>1571</v>
      </c>
      <c r="AG77" t="s">
        <v>88</v>
      </c>
      <c r="AH77" t="s">
        <v>88</v>
      </c>
      <c r="AI77" t="s">
        <v>1572</v>
      </c>
      <c r="AJ77" s="210" t="s">
        <v>1573</v>
      </c>
      <c r="AK77" s="209">
        <v>44466</v>
      </c>
      <c r="AL77">
        <v>2</v>
      </c>
      <c r="AM77">
        <v>2024</v>
      </c>
      <c r="AN77" s="210" t="s">
        <v>1574</v>
      </c>
      <c r="AO77" t="s">
        <v>1508</v>
      </c>
      <c r="AP77">
        <v>2020</v>
      </c>
      <c r="AQ77">
        <v>2024</v>
      </c>
      <c r="AR77" t="s">
        <v>44</v>
      </c>
      <c r="AS77" t="s">
        <v>583</v>
      </c>
      <c r="AT77" t="s">
        <v>625</v>
      </c>
      <c r="AU77" t="s">
        <v>585</v>
      </c>
      <c r="AW77" t="s">
        <v>586</v>
      </c>
      <c r="AX77" t="s">
        <v>1509</v>
      </c>
      <c r="AZ77">
        <v>1</v>
      </c>
      <c r="BB77" s="210" t="s">
        <v>1575</v>
      </c>
      <c r="BC77" t="s">
        <v>1576</v>
      </c>
      <c r="BD77" t="s">
        <v>1577</v>
      </c>
      <c r="BE77" t="s">
        <v>628</v>
      </c>
      <c r="BF77" t="s">
        <v>612</v>
      </c>
      <c r="BG77">
        <v>4</v>
      </c>
      <c r="BH77" s="209">
        <v>45204</v>
      </c>
      <c r="BI77" t="s">
        <v>1345</v>
      </c>
      <c r="BJ77" t="s">
        <v>199</v>
      </c>
      <c r="BK77">
        <v>144569</v>
      </c>
      <c r="BL77">
        <v>1221</v>
      </c>
      <c r="BM77">
        <v>35229</v>
      </c>
      <c r="BN77">
        <v>49961</v>
      </c>
      <c r="BO77">
        <v>50886</v>
      </c>
      <c r="BP77">
        <v>7272</v>
      </c>
      <c r="BW77">
        <v>3000</v>
      </c>
      <c r="BX77">
        <v>25000</v>
      </c>
      <c r="BY77">
        <v>25500</v>
      </c>
      <c r="BZ77">
        <v>25500</v>
      </c>
      <c r="CA77">
        <v>7272</v>
      </c>
      <c r="CB77">
        <v>35229</v>
      </c>
      <c r="CC77">
        <v>50028.000000000007</v>
      </c>
      <c r="CD77">
        <v>50886</v>
      </c>
      <c r="CE77">
        <v>7272</v>
      </c>
      <c r="CF77">
        <v>0</v>
      </c>
      <c r="CG77">
        <v>0</v>
      </c>
      <c r="CH77">
        <v>0</v>
      </c>
      <c r="CI77">
        <v>0</v>
      </c>
      <c r="CJ77" t="s">
        <v>628</v>
      </c>
      <c r="CK77" t="s">
        <v>628</v>
      </c>
      <c r="CL77" t="s">
        <v>628</v>
      </c>
      <c r="CM77" t="s">
        <v>628</v>
      </c>
      <c r="CN77">
        <v>1228</v>
      </c>
      <c r="CO77">
        <v>38671</v>
      </c>
      <c r="CP77">
        <v>50028.000000000007</v>
      </c>
      <c r="CQ77">
        <v>50886</v>
      </c>
      <c r="CR77">
        <v>140813</v>
      </c>
      <c r="CS77" t="s">
        <v>44</v>
      </c>
      <c r="CT77">
        <v>350</v>
      </c>
      <c r="CU77">
        <v>1600</v>
      </c>
      <c r="CV77">
        <v>2450</v>
      </c>
      <c r="CW77">
        <v>1200</v>
      </c>
      <c r="CX77">
        <v>1672</v>
      </c>
      <c r="CY77">
        <v>0</v>
      </c>
      <c r="CZ77">
        <v>0</v>
      </c>
      <c r="DA77">
        <v>0</v>
      </c>
      <c r="DB77">
        <v>0</v>
      </c>
      <c r="DC77">
        <v>0</v>
      </c>
      <c r="DD77">
        <v>0</v>
      </c>
      <c r="DE77">
        <v>0</v>
      </c>
      <c r="DF77">
        <v>7272</v>
      </c>
      <c r="DG77">
        <v>7272</v>
      </c>
      <c r="DH77">
        <v>7272</v>
      </c>
      <c r="DI77">
        <v>7272</v>
      </c>
      <c r="DJ77">
        <v>350</v>
      </c>
      <c r="DK77">
        <v>1600</v>
      </c>
      <c r="DL77">
        <v>2450</v>
      </c>
      <c r="DM77">
        <v>1200</v>
      </c>
      <c r="DN77">
        <v>1672</v>
      </c>
      <c r="DO77">
        <v>0</v>
      </c>
      <c r="DP77">
        <v>0</v>
      </c>
      <c r="DQ77">
        <v>0</v>
      </c>
      <c r="DR77">
        <v>0</v>
      </c>
      <c r="DS77">
        <v>0</v>
      </c>
      <c r="DT77">
        <v>0</v>
      </c>
      <c r="DU77">
        <v>0</v>
      </c>
      <c r="DV77">
        <v>7272</v>
      </c>
      <c r="DW77">
        <v>0</v>
      </c>
      <c r="DX77">
        <v>0</v>
      </c>
      <c r="DY77">
        <v>0</v>
      </c>
      <c r="DZ77">
        <v>0</v>
      </c>
      <c r="EA77">
        <v>0</v>
      </c>
      <c r="EB77">
        <v>0</v>
      </c>
      <c r="EC77">
        <v>0</v>
      </c>
      <c r="ED77">
        <v>0</v>
      </c>
      <c r="EE77">
        <v>0</v>
      </c>
      <c r="EF77">
        <v>0</v>
      </c>
      <c r="EG77">
        <v>0</v>
      </c>
      <c r="EH77">
        <v>0</v>
      </c>
      <c r="EI77">
        <v>0</v>
      </c>
      <c r="EJ77">
        <v>0</v>
      </c>
      <c r="EK77" t="s">
        <v>1578</v>
      </c>
      <c r="EL77" t="s">
        <v>1578</v>
      </c>
      <c r="EM77" t="s">
        <v>1578</v>
      </c>
      <c r="EN77" t="s">
        <v>1578</v>
      </c>
      <c r="EO77" t="s">
        <v>1578</v>
      </c>
      <c r="EP77">
        <v>0</v>
      </c>
      <c r="EQ77">
        <v>0</v>
      </c>
      <c r="ER77">
        <v>0</v>
      </c>
      <c r="ES77">
        <v>0</v>
      </c>
      <c r="ET77">
        <v>0</v>
      </c>
      <c r="EU77">
        <v>0</v>
      </c>
      <c r="EV77">
        <v>0</v>
      </c>
      <c r="EW77">
        <v>0</v>
      </c>
      <c r="EX77">
        <v>0</v>
      </c>
      <c r="EY77">
        <v>0</v>
      </c>
      <c r="EZ77">
        <v>0</v>
      </c>
      <c r="FA77">
        <v>0</v>
      </c>
      <c r="FB77">
        <v>0</v>
      </c>
      <c r="FC77">
        <v>0</v>
      </c>
      <c r="FD77">
        <v>0</v>
      </c>
      <c r="FE77">
        <v>0</v>
      </c>
      <c r="FF77">
        <v>0</v>
      </c>
      <c r="FG77">
        <v>0</v>
      </c>
      <c r="FH77">
        <v>0</v>
      </c>
      <c r="FI77">
        <v>0</v>
      </c>
      <c r="FJ77">
        <v>0</v>
      </c>
      <c r="FK77">
        <v>0</v>
      </c>
      <c r="FL77">
        <v>0</v>
      </c>
      <c r="FM77">
        <v>0</v>
      </c>
      <c r="FN77">
        <v>0</v>
      </c>
      <c r="FO77">
        <v>0</v>
      </c>
      <c r="FP77">
        <v>0</v>
      </c>
      <c r="FQ77">
        <v>0</v>
      </c>
      <c r="FR77">
        <v>0</v>
      </c>
      <c r="FS77">
        <v>0</v>
      </c>
      <c r="FT77">
        <v>0</v>
      </c>
      <c r="FU77">
        <v>0</v>
      </c>
      <c r="FV77">
        <v>0</v>
      </c>
      <c r="FW77">
        <v>0</v>
      </c>
      <c r="FX77">
        <v>0</v>
      </c>
      <c r="FY77">
        <v>0</v>
      </c>
      <c r="FZ77">
        <v>0</v>
      </c>
      <c r="GA77">
        <v>0</v>
      </c>
      <c r="GB77">
        <v>0</v>
      </c>
      <c r="GC77">
        <v>0</v>
      </c>
      <c r="GD77">
        <v>0</v>
      </c>
      <c r="GE77">
        <v>0</v>
      </c>
      <c r="GF77">
        <v>0</v>
      </c>
      <c r="GG77">
        <v>0</v>
      </c>
      <c r="GH77">
        <v>0</v>
      </c>
      <c r="GI77">
        <v>0</v>
      </c>
      <c r="GJ77">
        <v>0</v>
      </c>
      <c r="GK77">
        <v>0</v>
      </c>
      <c r="GL77">
        <v>0</v>
      </c>
      <c r="GM77">
        <v>0</v>
      </c>
      <c r="GN77">
        <v>0</v>
      </c>
      <c r="GO77">
        <v>0</v>
      </c>
      <c r="GP77">
        <v>0</v>
      </c>
      <c r="GQ77">
        <v>0</v>
      </c>
      <c r="GR77">
        <v>0</v>
      </c>
      <c r="GS77">
        <v>0</v>
      </c>
      <c r="GT77">
        <v>0</v>
      </c>
      <c r="GU77">
        <v>0</v>
      </c>
      <c r="GV77">
        <v>0</v>
      </c>
      <c r="GW77">
        <v>0</v>
      </c>
      <c r="GX77">
        <v>0</v>
      </c>
      <c r="GY77">
        <v>0</v>
      </c>
      <c r="GZ77">
        <v>0</v>
      </c>
      <c r="HA77">
        <v>0</v>
      </c>
      <c r="HB77">
        <v>0</v>
      </c>
      <c r="HC77">
        <v>0</v>
      </c>
      <c r="HD77">
        <v>0</v>
      </c>
      <c r="HE77">
        <v>0</v>
      </c>
      <c r="HF77">
        <v>0</v>
      </c>
      <c r="HG77">
        <v>0</v>
      </c>
      <c r="HH77">
        <v>0</v>
      </c>
      <c r="HI77">
        <v>0</v>
      </c>
      <c r="HJ77">
        <v>0</v>
      </c>
      <c r="HK77">
        <v>0</v>
      </c>
      <c r="HL77">
        <v>0</v>
      </c>
      <c r="HM77">
        <v>0</v>
      </c>
      <c r="HN77">
        <v>0</v>
      </c>
      <c r="HO77">
        <v>0</v>
      </c>
      <c r="HP77">
        <v>0</v>
      </c>
      <c r="HQ77">
        <v>0</v>
      </c>
      <c r="HR77">
        <v>0</v>
      </c>
      <c r="HS77">
        <v>0</v>
      </c>
      <c r="HT77">
        <v>0</v>
      </c>
      <c r="HU77">
        <v>0</v>
      </c>
      <c r="HV77">
        <v>0</v>
      </c>
      <c r="HW77">
        <v>0</v>
      </c>
      <c r="HX77">
        <v>0</v>
      </c>
      <c r="HY77">
        <v>0</v>
      </c>
      <c r="HZ77">
        <v>0</v>
      </c>
      <c r="IA77">
        <v>0</v>
      </c>
      <c r="IB77">
        <v>0</v>
      </c>
      <c r="IC77">
        <v>0</v>
      </c>
      <c r="ID77">
        <v>0</v>
      </c>
      <c r="IE77">
        <v>0</v>
      </c>
      <c r="IF77">
        <v>0</v>
      </c>
      <c r="IG77">
        <v>0</v>
      </c>
      <c r="IH77">
        <v>0</v>
      </c>
      <c r="II77" t="s">
        <v>88</v>
      </c>
      <c r="IJ77" t="s">
        <v>88</v>
      </c>
      <c r="IK77" t="s">
        <v>88</v>
      </c>
      <c r="IL77" t="s">
        <v>88</v>
      </c>
      <c r="IM77" t="s">
        <v>88</v>
      </c>
      <c r="IN77" t="s">
        <v>88</v>
      </c>
      <c r="IO77" t="s">
        <v>88</v>
      </c>
      <c r="IP77" t="s">
        <v>88</v>
      </c>
      <c r="IQ77" t="s">
        <v>88</v>
      </c>
      <c r="IR77" t="s">
        <v>88</v>
      </c>
      <c r="IS77" t="s">
        <v>88</v>
      </c>
      <c r="IT77" t="s">
        <v>88</v>
      </c>
      <c r="IU77" t="s">
        <v>88</v>
      </c>
      <c r="IV77" t="s">
        <v>88</v>
      </c>
      <c r="IW77" t="s">
        <v>88</v>
      </c>
      <c r="IX77">
        <v>0</v>
      </c>
      <c r="IY77">
        <v>0</v>
      </c>
      <c r="IZ77">
        <v>0</v>
      </c>
      <c r="JA77">
        <v>0</v>
      </c>
      <c r="JB77">
        <v>0</v>
      </c>
      <c r="JC77">
        <v>0</v>
      </c>
      <c r="JD77">
        <v>0</v>
      </c>
      <c r="JE77">
        <v>0</v>
      </c>
      <c r="JF77">
        <v>0</v>
      </c>
      <c r="JG77">
        <v>0</v>
      </c>
      <c r="JH77">
        <v>0</v>
      </c>
      <c r="JI77">
        <v>0</v>
      </c>
      <c r="JJ77" s="211">
        <v>0</v>
      </c>
      <c r="JK77" s="211">
        <v>0</v>
      </c>
      <c r="JL77" s="211">
        <v>0</v>
      </c>
      <c r="JM77" s="211">
        <v>0</v>
      </c>
      <c r="JN77" s="211">
        <v>0</v>
      </c>
      <c r="JO77" s="211">
        <v>0</v>
      </c>
      <c r="JP77" s="211">
        <v>0</v>
      </c>
      <c r="JQ77" s="211">
        <v>0</v>
      </c>
      <c r="JR77" s="211">
        <v>0</v>
      </c>
      <c r="JS77" s="211">
        <v>0</v>
      </c>
      <c r="JT77" s="211">
        <v>0</v>
      </c>
      <c r="JU77" s="211">
        <v>0</v>
      </c>
      <c r="JV77" s="211">
        <v>0</v>
      </c>
      <c r="JW77">
        <v>0</v>
      </c>
      <c r="JX77">
        <v>0</v>
      </c>
      <c r="JY77">
        <v>0</v>
      </c>
      <c r="JZ77">
        <v>0</v>
      </c>
      <c r="KA77">
        <v>0</v>
      </c>
      <c r="KB77">
        <v>0</v>
      </c>
      <c r="KC77">
        <v>0</v>
      </c>
      <c r="KD77">
        <v>0</v>
      </c>
      <c r="KE77">
        <v>0</v>
      </c>
      <c r="KF77">
        <v>0</v>
      </c>
      <c r="KG77">
        <v>0</v>
      </c>
      <c r="KH77">
        <v>0</v>
      </c>
      <c r="KI77">
        <v>0</v>
      </c>
      <c r="KJ77" s="205">
        <v>0</v>
      </c>
      <c r="KK77">
        <v>0</v>
      </c>
      <c r="KL77">
        <v>0</v>
      </c>
      <c r="KM77">
        <v>0</v>
      </c>
      <c r="KN77">
        <v>0</v>
      </c>
      <c r="KO77" t="s">
        <v>88</v>
      </c>
      <c r="KP77" t="s">
        <v>88</v>
      </c>
      <c r="KQ77" t="s">
        <v>88</v>
      </c>
      <c r="KR77" t="s">
        <v>88</v>
      </c>
      <c r="KS77" t="s">
        <v>88</v>
      </c>
      <c r="KT77" t="s">
        <v>88</v>
      </c>
      <c r="KU77" s="205" t="s">
        <v>88</v>
      </c>
      <c r="KV77">
        <v>0</v>
      </c>
      <c r="KW77">
        <v>0</v>
      </c>
      <c r="KX77">
        <v>0</v>
      </c>
      <c r="KY77">
        <v>0</v>
      </c>
      <c r="KZ77">
        <v>0</v>
      </c>
      <c r="LA77" t="s">
        <v>88</v>
      </c>
      <c r="LB77" t="s">
        <v>88</v>
      </c>
      <c r="LC77" t="s">
        <v>88</v>
      </c>
      <c r="LD77" t="s">
        <v>88</v>
      </c>
      <c r="LE77" t="s">
        <v>88</v>
      </c>
      <c r="LF77" t="s">
        <v>88</v>
      </c>
      <c r="LG77" t="s">
        <v>88</v>
      </c>
      <c r="LH77" s="211">
        <v>0</v>
      </c>
      <c r="LI77" s="211" t="s">
        <v>1519</v>
      </c>
      <c r="LJ77" s="211" t="s">
        <v>628</v>
      </c>
      <c r="LK77" s="211" t="s">
        <v>631</v>
      </c>
      <c r="LL77" s="211" t="s">
        <v>88</v>
      </c>
      <c r="LM77" s="211" t="s">
        <v>88</v>
      </c>
      <c r="LN77" s="211" t="s">
        <v>88</v>
      </c>
      <c r="LO77" s="211">
        <v>0</v>
      </c>
      <c r="LP77" s="211">
        <v>0</v>
      </c>
      <c r="LQ77" s="211">
        <v>27832225000</v>
      </c>
      <c r="LR77" s="211">
        <v>0</v>
      </c>
      <c r="LS77" s="211">
        <v>0</v>
      </c>
      <c r="LT77" s="211">
        <v>0</v>
      </c>
      <c r="LU77" s="211">
        <v>0</v>
      </c>
      <c r="LV77">
        <v>0</v>
      </c>
      <c r="LW77">
        <v>0</v>
      </c>
      <c r="LX77">
        <v>0</v>
      </c>
      <c r="LY77">
        <v>0</v>
      </c>
      <c r="LZ77">
        <v>0</v>
      </c>
      <c r="MA77" t="s">
        <v>88</v>
      </c>
      <c r="MB77" t="s">
        <v>88</v>
      </c>
      <c r="MC77" t="s">
        <v>88</v>
      </c>
      <c r="MD77" t="s">
        <v>88</v>
      </c>
      <c r="ME77" t="s">
        <v>88</v>
      </c>
      <c r="MF77" t="s">
        <v>88</v>
      </c>
      <c r="MG77" t="s">
        <v>88</v>
      </c>
      <c r="MH77">
        <v>0</v>
      </c>
      <c r="MI77">
        <v>0</v>
      </c>
      <c r="MJ77">
        <v>0</v>
      </c>
      <c r="MK77">
        <v>0</v>
      </c>
      <c r="ML77">
        <v>0</v>
      </c>
      <c r="MM77">
        <v>0</v>
      </c>
      <c r="MN77">
        <v>0</v>
      </c>
      <c r="MO77">
        <v>0</v>
      </c>
      <c r="MP77">
        <v>0</v>
      </c>
      <c r="MQ77">
        <v>0</v>
      </c>
      <c r="MR77">
        <v>0</v>
      </c>
      <c r="MS77">
        <v>0</v>
      </c>
      <c r="MT77">
        <v>0</v>
      </c>
      <c r="MU77">
        <v>0</v>
      </c>
      <c r="MV77">
        <v>0</v>
      </c>
      <c r="MW77">
        <v>0</v>
      </c>
      <c r="MX77">
        <v>0</v>
      </c>
      <c r="MY77">
        <v>0</v>
      </c>
      <c r="MZ77">
        <v>0</v>
      </c>
      <c r="NA77">
        <v>0</v>
      </c>
      <c r="NB77">
        <v>0</v>
      </c>
      <c r="NC77">
        <v>0</v>
      </c>
      <c r="ND77">
        <v>0</v>
      </c>
      <c r="NE77">
        <v>0</v>
      </c>
      <c r="NF77">
        <v>0</v>
      </c>
      <c r="NG77">
        <v>0</v>
      </c>
      <c r="NH77">
        <v>0</v>
      </c>
      <c r="NI77">
        <v>0</v>
      </c>
      <c r="NJ77">
        <v>0</v>
      </c>
      <c r="NK77">
        <v>0</v>
      </c>
      <c r="NL77">
        <v>0</v>
      </c>
      <c r="NM77">
        <v>0</v>
      </c>
      <c r="NN77" t="s">
        <v>88</v>
      </c>
      <c r="NO77" t="s">
        <v>88</v>
      </c>
      <c r="NP77" t="s">
        <v>88</v>
      </c>
      <c r="NQ77" t="s">
        <v>88</v>
      </c>
      <c r="NR77" t="s">
        <v>88</v>
      </c>
      <c r="NS77" t="s">
        <v>88</v>
      </c>
      <c r="NT77" t="s">
        <v>88</v>
      </c>
      <c r="NU77">
        <v>0</v>
      </c>
      <c r="NV77">
        <v>0</v>
      </c>
      <c r="NW77">
        <v>0</v>
      </c>
      <c r="NX77">
        <v>0</v>
      </c>
      <c r="NY77">
        <v>0</v>
      </c>
      <c r="NZ77">
        <v>0</v>
      </c>
      <c r="OA77">
        <v>0</v>
      </c>
      <c r="OB77">
        <v>0</v>
      </c>
      <c r="OC77">
        <v>0</v>
      </c>
      <c r="OD77">
        <v>0</v>
      </c>
      <c r="OE77">
        <v>0</v>
      </c>
      <c r="OF77">
        <v>0</v>
      </c>
      <c r="OG77">
        <v>0</v>
      </c>
      <c r="OH77">
        <v>0</v>
      </c>
      <c r="OI77">
        <v>0</v>
      </c>
      <c r="OJ77">
        <v>0</v>
      </c>
      <c r="OK77">
        <v>0</v>
      </c>
      <c r="OL77">
        <v>0</v>
      </c>
      <c r="OM77">
        <v>0</v>
      </c>
      <c r="ON77">
        <v>0</v>
      </c>
      <c r="OO77">
        <v>0</v>
      </c>
      <c r="OP77">
        <v>0</v>
      </c>
      <c r="OQ77">
        <v>0</v>
      </c>
      <c r="OR77">
        <v>0</v>
      </c>
      <c r="OT77" s="210"/>
      <c r="OU77" t="s">
        <v>1566</v>
      </c>
      <c r="OV77">
        <v>7272</v>
      </c>
      <c r="OW77">
        <v>0</v>
      </c>
      <c r="OX77">
        <v>0</v>
      </c>
      <c r="OY77">
        <v>0</v>
      </c>
      <c r="OZ77">
        <v>0</v>
      </c>
      <c r="PA77">
        <v>0</v>
      </c>
      <c r="PB77">
        <v>0</v>
      </c>
      <c r="PC77">
        <v>0</v>
      </c>
      <c r="PD77">
        <v>0</v>
      </c>
      <c r="PE77">
        <v>0</v>
      </c>
      <c r="PF77">
        <v>0</v>
      </c>
      <c r="PG77">
        <v>0</v>
      </c>
      <c r="PH77">
        <v>0</v>
      </c>
      <c r="PI77">
        <v>0</v>
      </c>
      <c r="PJ77">
        <v>0</v>
      </c>
      <c r="PK77">
        <v>0</v>
      </c>
      <c r="PL77">
        <v>0</v>
      </c>
      <c r="PM77">
        <v>0</v>
      </c>
      <c r="PN77">
        <v>0</v>
      </c>
      <c r="PO77">
        <v>0</v>
      </c>
      <c r="PP77">
        <v>0</v>
      </c>
      <c r="PQ77">
        <v>0</v>
      </c>
      <c r="PR77">
        <v>0</v>
      </c>
      <c r="PS77">
        <v>0</v>
      </c>
      <c r="PT77">
        <v>0</v>
      </c>
      <c r="PU77">
        <v>0</v>
      </c>
      <c r="PV77">
        <v>0</v>
      </c>
      <c r="PW77" s="211">
        <v>0</v>
      </c>
      <c r="PX77" s="211">
        <v>0</v>
      </c>
      <c r="PY77" t="s">
        <v>659</v>
      </c>
    </row>
    <row r="78" spans="1:441" ht="15.75" customHeight="1" x14ac:dyDescent="0.35">
      <c r="A78" t="s">
        <v>1579</v>
      </c>
      <c r="B78">
        <v>7871</v>
      </c>
      <c r="C78" t="s">
        <v>1580</v>
      </c>
      <c r="D78" s="208">
        <v>2020110010188</v>
      </c>
      <c r="E78" t="s">
        <v>563</v>
      </c>
      <c r="F78" t="s">
        <v>1324</v>
      </c>
      <c r="G78" t="s">
        <v>1325</v>
      </c>
      <c r="H78" t="s">
        <v>1326</v>
      </c>
      <c r="I78" t="s">
        <v>628</v>
      </c>
      <c r="J78" t="s">
        <v>1328</v>
      </c>
      <c r="K78" t="s">
        <v>1329</v>
      </c>
      <c r="L78" t="s">
        <v>1330</v>
      </c>
      <c r="M78" t="s">
        <v>1331</v>
      </c>
      <c r="N78" t="s">
        <v>1329</v>
      </c>
      <c r="O78" t="s">
        <v>1330</v>
      </c>
      <c r="P78" t="s">
        <v>1331</v>
      </c>
      <c r="Q78" t="s">
        <v>1332</v>
      </c>
      <c r="R78" t="s">
        <v>1333</v>
      </c>
      <c r="S78" t="s">
        <v>1581</v>
      </c>
      <c r="T78" t="s">
        <v>1582</v>
      </c>
      <c r="AD78" t="s">
        <v>1583</v>
      </c>
      <c r="AE78" t="s">
        <v>1584</v>
      </c>
      <c r="AG78" t="s">
        <v>88</v>
      </c>
      <c r="AH78" t="s">
        <v>88</v>
      </c>
      <c r="AI78" t="s">
        <v>1585</v>
      </c>
      <c r="AJ78">
        <v>0</v>
      </c>
      <c r="AK78" s="209">
        <v>44466</v>
      </c>
      <c r="AL78">
        <v>2</v>
      </c>
      <c r="AM78">
        <v>2024</v>
      </c>
      <c r="AN78" s="210" t="s">
        <v>1586</v>
      </c>
      <c r="AO78" t="s">
        <v>1587</v>
      </c>
      <c r="AP78">
        <v>2020</v>
      </c>
      <c r="AQ78">
        <v>2024</v>
      </c>
      <c r="AR78" t="s">
        <v>44</v>
      </c>
      <c r="AS78" t="s">
        <v>583</v>
      </c>
      <c r="AT78" t="s">
        <v>625</v>
      </c>
      <c r="AU78" t="s">
        <v>585</v>
      </c>
      <c r="AV78" t="s">
        <v>586</v>
      </c>
      <c r="AW78" t="s">
        <v>586</v>
      </c>
      <c r="AX78" t="s">
        <v>586</v>
      </c>
      <c r="AZ78">
        <v>1</v>
      </c>
      <c r="BB78" t="s">
        <v>1588</v>
      </c>
      <c r="BC78" t="s">
        <v>1589</v>
      </c>
      <c r="BD78" t="s">
        <v>1590</v>
      </c>
      <c r="BE78" t="s">
        <v>628</v>
      </c>
      <c r="BF78" t="s">
        <v>612</v>
      </c>
      <c r="BG78">
        <v>4</v>
      </c>
      <c r="BH78" s="209">
        <v>45204</v>
      </c>
      <c r="BI78" t="s">
        <v>1345</v>
      </c>
      <c r="BJ78" t="s">
        <v>199</v>
      </c>
      <c r="BK78">
        <v>9</v>
      </c>
      <c r="BL78">
        <v>1</v>
      </c>
      <c r="BM78">
        <v>3</v>
      </c>
      <c r="BN78">
        <v>2</v>
      </c>
      <c r="BO78">
        <v>2</v>
      </c>
      <c r="BP78">
        <v>1</v>
      </c>
      <c r="BW78">
        <v>1</v>
      </c>
      <c r="BX78">
        <v>1</v>
      </c>
      <c r="BY78">
        <v>2</v>
      </c>
      <c r="BZ78">
        <v>2</v>
      </c>
      <c r="CA78">
        <v>1</v>
      </c>
      <c r="CB78">
        <v>3</v>
      </c>
      <c r="CC78">
        <v>2</v>
      </c>
      <c r="CD78">
        <v>2</v>
      </c>
      <c r="CE78">
        <v>1</v>
      </c>
      <c r="CF78">
        <v>0</v>
      </c>
      <c r="CG78">
        <v>0</v>
      </c>
      <c r="CH78">
        <v>0</v>
      </c>
      <c r="CI78">
        <v>0</v>
      </c>
      <c r="CJ78" t="s">
        <v>628</v>
      </c>
      <c r="CK78" t="s">
        <v>628</v>
      </c>
      <c r="CL78" t="s">
        <v>628</v>
      </c>
      <c r="CM78" t="s">
        <v>628</v>
      </c>
      <c r="CN78">
        <v>1</v>
      </c>
      <c r="CO78">
        <v>2.9999999999999996</v>
      </c>
      <c r="CP78">
        <v>2</v>
      </c>
      <c r="CQ78">
        <v>2</v>
      </c>
      <c r="CR78">
        <v>8</v>
      </c>
      <c r="CS78" t="s">
        <v>44</v>
      </c>
      <c r="CT78">
        <v>0</v>
      </c>
      <c r="CU78">
        <v>0</v>
      </c>
      <c r="CV78">
        <v>0</v>
      </c>
      <c r="CW78">
        <v>0</v>
      </c>
      <c r="CX78">
        <v>1</v>
      </c>
      <c r="CY78">
        <v>0</v>
      </c>
      <c r="CZ78">
        <v>0</v>
      </c>
      <c r="DA78">
        <v>0</v>
      </c>
      <c r="DB78">
        <v>0</v>
      </c>
      <c r="DC78">
        <v>0</v>
      </c>
      <c r="DD78">
        <v>0</v>
      </c>
      <c r="DE78">
        <v>0</v>
      </c>
      <c r="DF78">
        <v>1</v>
      </c>
      <c r="DG78">
        <v>1</v>
      </c>
      <c r="DH78">
        <v>1</v>
      </c>
      <c r="DI78">
        <v>1</v>
      </c>
      <c r="DJ78">
        <v>0</v>
      </c>
      <c r="DK78">
        <v>0</v>
      </c>
      <c r="DL78">
        <v>0</v>
      </c>
      <c r="DM78">
        <v>0</v>
      </c>
      <c r="DN78">
        <v>1</v>
      </c>
      <c r="DO78">
        <v>0</v>
      </c>
      <c r="DP78">
        <v>0</v>
      </c>
      <c r="DQ78">
        <v>0</v>
      </c>
      <c r="DR78">
        <v>0</v>
      </c>
      <c r="DS78">
        <v>0</v>
      </c>
      <c r="DT78">
        <v>0</v>
      </c>
      <c r="DU78">
        <v>0</v>
      </c>
      <c r="DV78">
        <v>1</v>
      </c>
      <c r="DW78">
        <v>0</v>
      </c>
      <c r="DX78">
        <v>0</v>
      </c>
      <c r="DY78">
        <v>0</v>
      </c>
      <c r="DZ78">
        <v>0</v>
      </c>
      <c r="EA78">
        <v>0</v>
      </c>
      <c r="EB78">
        <v>0</v>
      </c>
      <c r="EC78">
        <v>0</v>
      </c>
      <c r="ED78">
        <v>0</v>
      </c>
      <c r="EE78">
        <v>0</v>
      </c>
      <c r="EF78">
        <v>0</v>
      </c>
      <c r="EG78">
        <v>0</v>
      </c>
      <c r="EH78">
        <v>0</v>
      </c>
      <c r="EI78">
        <v>0</v>
      </c>
      <c r="EJ78">
        <v>0</v>
      </c>
      <c r="EK78" t="s">
        <v>631</v>
      </c>
      <c r="EL78" t="s">
        <v>631</v>
      </c>
      <c r="EM78" t="s">
        <v>631</v>
      </c>
      <c r="EN78" t="s">
        <v>631</v>
      </c>
      <c r="EO78" t="s">
        <v>1591</v>
      </c>
      <c r="EP78">
        <v>0</v>
      </c>
      <c r="EQ78">
        <v>0</v>
      </c>
      <c r="ER78">
        <v>0</v>
      </c>
      <c r="ES78">
        <v>0</v>
      </c>
      <c r="ET78">
        <v>0</v>
      </c>
      <c r="EU78">
        <v>0</v>
      </c>
      <c r="EV78">
        <v>0</v>
      </c>
      <c r="EW78">
        <v>0</v>
      </c>
      <c r="EX78">
        <v>0</v>
      </c>
      <c r="EY78">
        <v>0</v>
      </c>
      <c r="EZ78">
        <v>0</v>
      </c>
      <c r="FA78">
        <v>0</v>
      </c>
      <c r="FB78">
        <v>0</v>
      </c>
      <c r="FC78">
        <v>0</v>
      </c>
      <c r="FD78">
        <v>0</v>
      </c>
      <c r="FE78">
        <v>0</v>
      </c>
      <c r="FF78">
        <v>0</v>
      </c>
      <c r="FG78">
        <v>0</v>
      </c>
      <c r="FH78">
        <v>0</v>
      </c>
      <c r="FI78">
        <v>0</v>
      </c>
      <c r="FJ78">
        <v>0</v>
      </c>
      <c r="FK78">
        <v>0</v>
      </c>
      <c r="FL78">
        <v>0</v>
      </c>
      <c r="FM78">
        <v>0</v>
      </c>
      <c r="FN78">
        <v>0</v>
      </c>
      <c r="FO78">
        <v>0</v>
      </c>
      <c r="FP78">
        <v>0</v>
      </c>
      <c r="FQ78">
        <v>0</v>
      </c>
      <c r="FR78">
        <v>0</v>
      </c>
      <c r="FS78">
        <v>0</v>
      </c>
      <c r="FT78">
        <v>0</v>
      </c>
      <c r="FU78">
        <v>0</v>
      </c>
      <c r="FV78">
        <v>0</v>
      </c>
      <c r="FW78">
        <v>0</v>
      </c>
      <c r="FX78">
        <v>0</v>
      </c>
      <c r="FY78">
        <v>0</v>
      </c>
      <c r="FZ78">
        <v>0</v>
      </c>
      <c r="GA78">
        <v>0</v>
      </c>
      <c r="GB78">
        <v>0</v>
      </c>
      <c r="GC78">
        <v>0</v>
      </c>
      <c r="GD78">
        <v>0</v>
      </c>
      <c r="GE78">
        <v>0</v>
      </c>
      <c r="GF78">
        <v>0</v>
      </c>
      <c r="GG78">
        <v>0</v>
      </c>
      <c r="GH78">
        <v>0</v>
      </c>
      <c r="GI78">
        <v>0</v>
      </c>
      <c r="GJ78">
        <v>0</v>
      </c>
      <c r="GK78">
        <v>0</v>
      </c>
      <c r="GL78">
        <v>0</v>
      </c>
      <c r="GM78">
        <v>0</v>
      </c>
      <c r="GN78">
        <v>0</v>
      </c>
      <c r="GO78">
        <v>0</v>
      </c>
      <c r="GP78">
        <v>0</v>
      </c>
      <c r="GQ78">
        <v>0</v>
      </c>
      <c r="GR78">
        <v>0</v>
      </c>
      <c r="GS78">
        <v>0</v>
      </c>
      <c r="GT78">
        <v>0</v>
      </c>
      <c r="GU78">
        <v>0</v>
      </c>
      <c r="GV78">
        <v>0</v>
      </c>
      <c r="GW78">
        <v>0</v>
      </c>
      <c r="GX78">
        <v>0</v>
      </c>
      <c r="GY78">
        <v>0</v>
      </c>
      <c r="GZ78">
        <v>0</v>
      </c>
      <c r="HA78">
        <v>0</v>
      </c>
      <c r="HB78">
        <v>0</v>
      </c>
      <c r="HC78">
        <v>0</v>
      </c>
      <c r="HD78">
        <v>0</v>
      </c>
      <c r="HE78">
        <v>0</v>
      </c>
      <c r="HF78">
        <v>0</v>
      </c>
      <c r="HG78">
        <v>0</v>
      </c>
      <c r="HH78">
        <v>0</v>
      </c>
      <c r="HI78">
        <v>0</v>
      </c>
      <c r="HJ78">
        <v>0</v>
      </c>
      <c r="HK78">
        <v>0</v>
      </c>
      <c r="HL78">
        <v>0</v>
      </c>
      <c r="HM78">
        <v>0</v>
      </c>
      <c r="HN78">
        <v>0</v>
      </c>
      <c r="HO78">
        <v>0</v>
      </c>
      <c r="HP78">
        <v>0</v>
      </c>
      <c r="HQ78">
        <v>0</v>
      </c>
      <c r="HR78">
        <v>0</v>
      </c>
      <c r="HS78">
        <v>0</v>
      </c>
      <c r="HT78">
        <v>0</v>
      </c>
      <c r="HU78">
        <v>0</v>
      </c>
      <c r="HV78">
        <v>0</v>
      </c>
      <c r="HW78">
        <v>0</v>
      </c>
      <c r="HX78">
        <v>0</v>
      </c>
      <c r="HY78">
        <v>0</v>
      </c>
      <c r="HZ78">
        <v>0</v>
      </c>
      <c r="IA78">
        <v>0</v>
      </c>
      <c r="IB78">
        <v>0</v>
      </c>
      <c r="IC78">
        <v>0</v>
      </c>
      <c r="ID78">
        <v>0</v>
      </c>
      <c r="IE78">
        <v>0</v>
      </c>
      <c r="IF78">
        <v>0</v>
      </c>
      <c r="IG78">
        <v>0</v>
      </c>
      <c r="IH78">
        <v>0</v>
      </c>
      <c r="II78" t="s">
        <v>88</v>
      </c>
      <c r="IJ78" t="s">
        <v>88</v>
      </c>
      <c r="IK78" t="s">
        <v>88</v>
      </c>
      <c r="IL78" t="s">
        <v>88</v>
      </c>
      <c r="IM78" t="s">
        <v>88</v>
      </c>
      <c r="IN78" t="s">
        <v>88</v>
      </c>
      <c r="IO78" t="s">
        <v>88</v>
      </c>
      <c r="IP78" t="s">
        <v>88</v>
      </c>
      <c r="IQ78" t="s">
        <v>88</v>
      </c>
      <c r="IR78" t="s">
        <v>88</v>
      </c>
      <c r="IS78" t="s">
        <v>88</v>
      </c>
      <c r="IT78" t="s">
        <v>88</v>
      </c>
      <c r="IU78" t="s">
        <v>88</v>
      </c>
      <c r="IV78" t="s">
        <v>88</v>
      </c>
      <c r="IW78" t="s">
        <v>88</v>
      </c>
      <c r="IX78">
        <v>0</v>
      </c>
      <c r="IY78">
        <v>0</v>
      </c>
      <c r="IZ78">
        <v>0</v>
      </c>
      <c r="JA78">
        <v>0</v>
      </c>
      <c r="JB78">
        <v>0</v>
      </c>
      <c r="JC78">
        <v>0</v>
      </c>
      <c r="JD78">
        <v>0</v>
      </c>
      <c r="JE78">
        <v>0</v>
      </c>
      <c r="JF78">
        <v>0</v>
      </c>
      <c r="JG78">
        <v>0</v>
      </c>
      <c r="JH78">
        <v>0</v>
      </c>
      <c r="JI78">
        <v>0</v>
      </c>
      <c r="JJ78" s="211">
        <v>0</v>
      </c>
      <c r="JK78" s="211">
        <v>0</v>
      </c>
      <c r="JL78" s="211">
        <v>0</v>
      </c>
      <c r="JM78" s="211">
        <v>0</v>
      </c>
      <c r="JN78" s="211">
        <v>0</v>
      </c>
      <c r="JO78" s="211">
        <v>0</v>
      </c>
      <c r="JP78" s="211">
        <v>0</v>
      </c>
      <c r="JQ78" s="211">
        <v>0</v>
      </c>
      <c r="JR78" s="211">
        <v>0</v>
      </c>
      <c r="JS78" s="211">
        <v>0</v>
      </c>
      <c r="JT78" s="211">
        <v>0</v>
      </c>
      <c r="JU78" s="211">
        <v>0</v>
      </c>
      <c r="JV78" s="211">
        <v>0</v>
      </c>
      <c r="JW78">
        <v>0</v>
      </c>
      <c r="JX78">
        <v>0</v>
      </c>
      <c r="JY78">
        <v>0</v>
      </c>
      <c r="JZ78">
        <v>0</v>
      </c>
      <c r="KA78">
        <v>0</v>
      </c>
      <c r="KB78">
        <v>0</v>
      </c>
      <c r="KC78">
        <v>0</v>
      </c>
      <c r="KD78">
        <v>0</v>
      </c>
      <c r="KE78">
        <v>0</v>
      </c>
      <c r="KF78">
        <v>0</v>
      </c>
      <c r="KG78">
        <v>0</v>
      </c>
      <c r="KH78">
        <v>0</v>
      </c>
      <c r="KI78">
        <v>0</v>
      </c>
      <c r="KJ78" s="205" t="s">
        <v>595</v>
      </c>
      <c r="KK78" t="s">
        <v>88</v>
      </c>
      <c r="KL78" t="s">
        <v>88</v>
      </c>
      <c r="KM78" t="s">
        <v>88</v>
      </c>
      <c r="KN78">
        <v>0</v>
      </c>
      <c r="KO78" t="s">
        <v>88</v>
      </c>
      <c r="KP78" t="s">
        <v>88</v>
      </c>
      <c r="KQ78" t="s">
        <v>88</v>
      </c>
      <c r="KR78" t="s">
        <v>88</v>
      </c>
      <c r="KS78" t="s">
        <v>88</v>
      </c>
      <c r="KT78" t="s">
        <v>88</v>
      </c>
      <c r="KU78" s="205" t="s">
        <v>88</v>
      </c>
      <c r="KV78" t="s">
        <v>595</v>
      </c>
      <c r="KW78" t="s">
        <v>595</v>
      </c>
      <c r="KX78" t="s">
        <v>595</v>
      </c>
      <c r="KY78" t="s">
        <v>595</v>
      </c>
      <c r="KZ78">
        <v>0</v>
      </c>
      <c r="LA78" t="s">
        <v>88</v>
      </c>
      <c r="LB78" t="s">
        <v>88</v>
      </c>
      <c r="LC78" t="s">
        <v>88</v>
      </c>
      <c r="LD78" t="s">
        <v>88</v>
      </c>
      <c r="LE78" t="s">
        <v>88</v>
      </c>
      <c r="LF78" t="s">
        <v>88</v>
      </c>
      <c r="LG78" t="s">
        <v>88</v>
      </c>
      <c r="LH78" s="211">
        <v>0</v>
      </c>
      <c r="LI78" s="211" t="s">
        <v>1519</v>
      </c>
      <c r="LJ78" s="211" t="s">
        <v>628</v>
      </c>
      <c r="LK78" s="211" t="s">
        <v>631</v>
      </c>
      <c r="LL78" s="211" t="s">
        <v>88</v>
      </c>
      <c r="LM78" s="211" t="s">
        <v>88</v>
      </c>
      <c r="LN78" s="211" t="s">
        <v>88</v>
      </c>
      <c r="LO78" s="211">
        <v>0</v>
      </c>
      <c r="LP78" s="211">
        <v>0</v>
      </c>
      <c r="LQ78" s="211">
        <v>27832225000</v>
      </c>
      <c r="LR78" s="211">
        <v>0</v>
      </c>
      <c r="LS78" s="211">
        <v>0</v>
      </c>
      <c r="LT78" s="211">
        <v>0</v>
      </c>
      <c r="LU78" s="211">
        <v>0</v>
      </c>
      <c r="LV78" t="s">
        <v>595</v>
      </c>
      <c r="LW78" t="s">
        <v>595</v>
      </c>
      <c r="LX78" t="s">
        <v>595</v>
      </c>
      <c r="LY78" t="s">
        <v>595</v>
      </c>
      <c r="LZ78">
        <v>0</v>
      </c>
      <c r="MA78" t="s">
        <v>88</v>
      </c>
      <c r="MB78" t="s">
        <v>88</v>
      </c>
      <c r="MC78" t="s">
        <v>88</v>
      </c>
      <c r="MD78" t="s">
        <v>88</v>
      </c>
      <c r="ME78" t="s">
        <v>88</v>
      </c>
      <c r="MF78" t="s">
        <v>88</v>
      </c>
      <c r="MG78" t="s">
        <v>88</v>
      </c>
      <c r="MH78">
        <v>0</v>
      </c>
      <c r="MI78">
        <v>0</v>
      </c>
      <c r="MJ78">
        <v>0</v>
      </c>
      <c r="MK78">
        <v>0</v>
      </c>
      <c r="ML78">
        <v>0</v>
      </c>
      <c r="MM78">
        <v>0</v>
      </c>
      <c r="MN78">
        <v>0</v>
      </c>
      <c r="MO78">
        <v>0</v>
      </c>
      <c r="MP78">
        <v>0</v>
      </c>
      <c r="MQ78">
        <v>0</v>
      </c>
      <c r="MR78">
        <v>0</v>
      </c>
      <c r="MS78">
        <v>0</v>
      </c>
      <c r="MT78">
        <v>0</v>
      </c>
      <c r="MU78">
        <v>0</v>
      </c>
      <c r="MV78">
        <v>0</v>
      </c>
      <c r="MW78">
        <v>0</v>
      </c>
      <c r="MX78">
        <v>0</v>
      </c>
      <c r="MY78">
        <v>0</v>
      </c>
      <c r="MZ78">
        <v>0</v>
      </c>
      <c r="NA78">
        <v>0</v>
      </c>
      <c r="NB78">
        <v>0</v>
      </c>
      <c r="NC78">
        <v>0</v>
      </c>
      <c r="ND78">
        <v>0</v>
      </c>
      <c r="NE78">
        <v>0</v>
      </c>
      <c r="NF78">
        <v>0</v>
      </c>
      <c r="NG78">
        <v>0</v>
      </c>
      <c r="NH78">
        <v>0</v>
      </c>
      <c r="NI78" t="s">
        <v>595</v>
      </c>
      <c r="NJ78" t="s">
        <v>595</v>
      </c>
      <c r="NK78" t="s">
        <v>595</v>
      </c>
      <c r="NL78" t="s">
        <v>595</v>
      </c>
      <c r="NM78">
        <v>0</v>
      </c>
      <c r="NN78" t="s">
        <v>88</v>
      </c>
      <c r="NO78" t="s">
        <v>88</v>
      </c>
      <c r="NP78" t="s">
        <v>88</v>
      </c>
      <c r="NQ78" t="s">
        <v>88</v>
      </c>
      <c r="NR78" t="s">
        <v>88</v>
      </c>
      <c r="NS78" t="s">
        <v>88</v>
      </c>
      <c r="NT78" t="s">
        <v>88</v>
      </c>
      <c r="NU78">
        <v>0</v>
      </c>
      <c r="NV78">
        <v>0</v>
      </c>
      <c r="NW78">
        <v>0</v>
      </c>
      <c r="NX78">
        <v>0</v>
      </c>
      <c r="NY78">
        <v>0</v>
      </c>
      <c r="NZ78">
        <v>0</v>
      </c>
      <c r="OA78">
        <v>0</v>
      </c>
      <c r="OB78">
        <v>0</v>
      </c>
      <c r="OC78">
        <v>0</v>
      </c>
      <c r="OD78">
        <v>0</v>
      </c>
      <c r="OE78">
        <v>0</v>
      </c>
      <c r="OF78">
        <v>0</v>
      </c>
      <c r="OG78">
        <v>0</v>
      </c>
      <c r="OH78">
        <v>0</v>
      </c>
      <c r="OI78">
        <v>0</v>
      </c>
      <c r="OJ78">
        <v>0</v>
      </c>
      <c r="OK78">
        <v>0</v>
      </c>
      <c r="OL78">
        <v>0</v>
      </c>
      <c r="OM78">
        <v>0</v>
      </c>
      <c r="ON78">
        <v>0</v>
      </c>
      <c r="OO78">
        <v>0</v>
      </c>
      <c r="OP78">
        <v>0</v>
      </c>
      <c r="OQ78">
        <v>0</v>
      </c>
      <c r="OR78">
        <v>0</v>
      </c>
      <c r="OT78" s="210"/>
      <c r="OU78" t="s">
        <v>1579</v>
      </c>
      <c r="OV78">
        <v>1</v>
      </c>
      <c r="OW78">
        <v>0</v>
      </c>
      <c r="OX78">
        <v>0</v>
      </c>
      <c r="OY78">
        <v>0</v>
      </c>
      <c r="OZ78">
        <v>0</v>
      </c>
      <c r="PA78">
        <v>0</v>
      </c>
      <c r="PB78">
        <v>0</v>
      </c>
      <c r="PC78">
        <v>0</v>
      </c>
      <c r="PD78">
        <v>0</v>
      </c>
      <c r="PE78">
        <v>0</v>
      </c>
      <c r="PF78">
        <v>0</v>
      </c>
      <c r="PG78">
        <v>0</v>
      </c>
      <c r="PH78">
        <v>0</v>
      </c>
      <c r="PI78">
        <v>0</v>
      </c>
      <c r="PJ78">
        <v>0</v>
      </c>
      <c r="PK78">
        <v>0</v>
      </c>
      <c r="PL78">
        <v>0</v>
      </c>
      <c r="PM78">
        <v>0</v>
      </c>
      <c r="PN78">
        <v>0</v>
      </c>
      <c r="PO78">
        <v>0</v>
      </c>
      <c r="PP78">
        <v>0</v>
      </c>
      <c r="PQ78">
        <v>0</v>
      </c>
      <c r="PR78">
        <v>0</v>
      </c>
      <c r="PS78">
        <v>0</v>
      </c>
      <c r="PT78">
        <v>0</v>
      </c>
      <c r="PU78">
        <v>0</v>
      </c>
      <c r="PV78">
        <v>0</v>
      </c>
      <c r="PW78" s="211">
        <v>0</v>
      </c>
      <c r="PX78" s="211">
        <v>0</v>
      </c>
      <c r="PY78" t="s">
        <v>659</v>
      </c>
    </row>
    <row r="79" spans="1:441" ht="15.75" customHeight="1" x14ac:dyDescent="0.35">
      <c r="A79" t="s">
        <v>1592</v>
      </c>
      <c r="B79">
        <v>7871</v>
      </c>
      <c r="C79" t="s">
        <v>1593</v>
      </c>
      <c r="D79" s="208">
        <v>2020110010188</v>
      </c>
      <c r="E79" t="s">
        <v>563</v>
      </c>
      <c r="F79" t="s">
        <v>1324</v>
      </c>
      <c r="G79" t="s">
        <v>1325</v>
      </c>
      <c r="H79" t="s">
        <v>1326</v>
      </c>
      <c r="I79" t="s">
        <v>628</v>
      </c>
      <c r="J79" t="s">
        <v>1328</v>
      </c>
      <c r="K79" t="s">
        <v>1329</v>
      </c>
      <c r="L79" t="s">
        <v>1330</v>
      </c>
      <c r="M79" t="s">
        <v>1331</v>
      </c>
      <c r="N79" t="s">
        <v>1329</v>
      </c>
      <c r="O79" t="s">
        <v>1330</v>
      </c>
      <c r="P79" t="s">
        <v>1331</v>
      </c>
      <c r="Q79" t="s">
        <v>1332</v>
      </c>
      <c r="R79" t="s">
        <v>1333</v>
      </c>
      <c r="S79" t="s">
        <v>1594</v>
      </c>
      <c r="T79" t="s">
        <v>1595</v>
      </c>
      <c r="AF79" t="s">
        <v>1595</v>
      </c>
      <c r="AG79" t="s">
        <v>88</v>
      </c>
      <c r="AH79" t="s">
        <v>88</v>
      </c>
      <c r="AI79" t="s">
        <v>1596</v>
      </c>
      <c r="AJ79">
        <v>0</v>
      </c>
      <c r="AK79" s="209">
        <v>44466</v>
      </c>
      <c r="AL79">
        <v>2</v>
      </c>
      <c r="AM79">
        <v>2024</v>
      </c>
      <c r="AN79" s="210" t="s">
        <v>1597</v>
      </c>
      <c r="AO79" s="210" t="s">
        <v>1598</v>
      </c>
      <c r="AP79">
        <v>2020</v>
      </c>
      <c r="AQ79">
        <v>2024</v>
      </c>
      <c r="AR79" t="s">
        <v>44</v>
      </c>
      <c r="AS79" t="s">
        <v>583</v>
      </c>
      <c r="AT79" t="s">
        <v>625</v>
      </c>
      <c r="AU79" t="s">
        <v>704</v>
      </c>
      <c r="AV79" t="s">
        <v>586</v>
      </c>
      <c r="AW79" t="s">
        <v>586</v>
      </c>
      <c r="AX79" t="s">
        <v>586</v>
      </c>
      <c r="AZ79">
        <v>1</v>
      </c>
      <c r="BB79" t="s">
        <v>1599</v>
      </c>
      <c r="BC79" t="s">
        <v>1600</v>
      </c>
      <c r="BD79" t="s">
        <v>1601</v>
      </c>
      <c r="BE79" t="s">
        <v>628</v>
      </c>
      <c r="BF79" t="s">
        <v>612</v>
      </c>
      <c r="BG79">
        <v>4</v>
      </c>
      <c r="BH79" s="209">
        <v>45204</v>
      </c>
      <c r="BI79" t="s">
        <v>1345</v>
      </c>
      <c r="BJ79" t="s">
        <v>199</v>
      </c>
      <c r="BK79">
        <v>5</v>
      </c>
      <c r="BL79">
        <v>1</v>
      </c>
      <c r="BM79">
        <v>1</v>
      </c>
      <c r="BN79">
        <v>1</v>
      </c>
      <c r="BO79">
        <v>1</v>
      </c>
      <c r="BP79">
        <v>1</v>
      </c>
      <c r="BW79">
        <v>1</v>
      </c>
      <c r="BX79">
        <v>1</v>
      </c>
      <c r="BY79">
        <v>1</v>
      </c>
      <c r="BZ79">
        <v>1</v>
      </c>
      <c r="CA79">
        <v>1</v>
      </c>
      <c r="CB79">
        <v>1</v>
      </c>
      <c r="CC79">
        <v>1</v>
      </c>
      <c r="CD79">
        <v>1</v>
      </c>
      <c r="CE79">
        <v>1</v>
      </c>
      <c r="CF79">
        <v>0</v>
      </c>
      <c r="CG79">
        <v>0</v>
      </c>
      <c r="CH79">
        <v>0</v>
      </c>
      <c r="CI79">
        <v>0</v>
      </c>
      <c r="CJ79" t="s">
        <v>628</v>
      </c>
      <c r="CK79" t="s">
        <v>628</v>
      </c>
      <c r="CL79" t="s">
        <v>628</v>
      </c>
      <c r="CM79" t="s">
        <v>628</v>
      </c>
      <c r="CN79">
        <v>1</v>
      </c>
      <c r="CO79">
        <v>1</v>
      </c>
      <c r="CP79">
        <v>1</v>
      </c>
      <c r="CQ79">
        <v>1</v>
      </c>
      <c r="CR79">
        <v>4</v>
      </c>
      <c r="CS79" t="s">
        <v>44</v>
      </c>
      <c r="CT79">
        <v>0</v>
      </c>
      <c r="CU79">
        <v>0</v>
      </c>
      <c r="CV79">
        <v>1</v>
      </c>
      <c r="CW79">
        <v>0</v>
      </c>
      <c r="CX79">
        <v>0</v>
      </c>
      <c r="CY79">
        <v>0</v>
      </c>
      <c r="CZ79">
        <v>0</v>
      </c>
      <c r="DA79">
        <v>0</v>
      </c>
      <c r="DB79">
        <v>0</v>
      </c>
      <c r="DC79">
        <v>0</v>
      </c>
      <c r="DD79">
        <v>0</v>
      </c>
      <c r="DE79">
        <v>0</v>
      </c>
      <c r="DF79">
        <v>1</v>
      </c>
      <c r="DG79">
        <v>1</v>
      </c>
      <c r="DH79">
        <v>1</v>
      </c>
      <c r="DI79">
        <v>1</v>
      </c>
      <c r="DJ79">
        <v>0</v>
      </c>
      <c r="DK79">
        <v>0</v>
      </c>
      <c r="DL79">
        <v>1</v>
      </c>
      <c r="DM79">
        <v>0</v>
      </c>
      <c r="DN79">
        <v>0</v>
      </c>
      <c r="DO79">
        <v>0</v>
      </c>
      <c r="DP79">
        <v>0</v>
      </c>
      <c r="DQ79">
        <v>0</v>
      </c>
      <c r="DR79">
        <v>0</v>
      </c>
      <c r="DS79">
        <v>0</v>
      </c>
      <c r="DT79">
        <v>0</v>
      </c>
      <c r="DU79">
        <v>0</v>
      </c>
      <c r="DV79">
        <v>1</v>
      </c>
      <c r="DW79">
        <v>0</v>
      </c>
      <c r="DX79">
        <v>0</v>
      </c>
      <c r="DY79">
        <v>0</v>
      </c>
      <c r="DZ79">
        <v>0</v>
      </c>
      <c r="EA79">
        <v>0</v>
      </c>
      <c r="EB79">
        <v>0</v>
      </c>
      <c r="EC79">
        <v>0</v>
      </c>
      <c r="ED79">
        <v>0</v>
      </c>
      <c r="EE79">
        <v>0</v>
      </c>
      <c r="EF79">
        <v>0</v>
      </c>
      <c r="EG79">
        <v>0</v>
      </c>
      <c r="EH79">
        <v>0</v>
      </c>
      <c r="EI79">
        <v>0</v>
      </c>
      <c r="EJ79">
        <v>0</v>
      </c>
      <c r="EK79" t="s">
        <v>595</v>
      </c>
      <c r="EL79" t="s">
        <v>595</v>
      </c>
      <c r="EM79" t="s">
        <v>1602</v>
      </c>
      <c r="EN79" t="s">
        <v>595</v>
      </c>
      <c r="EO79" t="s">
        <v>595</v>
      </c>
      <c r="EP79">
        <v>0</v>
      </c>
      <c r="EQ79">
        <v>0</v>
      </c>
      <c r="ER79">
        <v>0</v>
      </c>
      <c r="ES79">
        <v>0</v>
      </c>
      <c r="ET79">
        <v>0</v>
      </c>
      <c r="EU79">
        <v>0</v>
      </c>
      <c r="EV79">
        <v>0</v>
      </c>
      <c r="EW79">
        <v>0</v>
      </c>
      <c r="EX79">
        <v>0</v>
      </c>
      <c r="EY79">
        <v>0</v>
      </c>
      <c r="EZ79">
        <v>0</v>
      </c>
      <c r="FA79">
        <v>0</v>
      </c>
      <c r="FB79">
        <v>0</v>
      </c>
      <c r="FC79">
        <v>0</v>
      </c>
      <c r="FD79">
        <v>0</v>
      </c>
      <c r="FE79">
        <v>0</v>
      </c>
      <c r="FF79">
        <v>0</v>
      </c>
      <c r="FG79">
        <v>0</v>
      </c>
      <c r="FH79">
        <v>0</v>
      </c>
      <c r="FI79">
        <v>0</v>
      </c>
      <c r="FJ79">
        <v>0</v>
      </c>
      <c r="FK79">
        <v>0</v>
      </c>
      <c r="FL79">
        <v>0</v>
      </c>
      <c r="FM79">
        <v>0</v>
      </c>
      <c r="FN79">
        <v>0</v>
      </c>
      <c r="FO79">
        <v>0</v>
      </c>
      <c r="FP79">
        <v>0</v>
      </c>
      <c r="FQ79">
        <v>0</v>
      </c>
      <c r="FR79">
        <v>0</v>
      </c>
      <c r="FS79">
        <v>0</v>
      </c>
      <c r="FT79">
        <v>0</v>
      </c>
      <c r="FU79">
        <v>0</v>
      </c>
      <c r="FV79">
        <v>0</v>
      </c>
      <c r="FW79">
        <v>0</v>
      </c>
      <c r="FX79">
        <v>0</v>
      </c>
      <c r="FY79">
        <v>0</v>
      </c>
      <c r="FZ79">
        <v>0</v>
      </c>
      <c r="GA79">
        <v>0</v>
      </c>
      <c r="GB79">
        <v>0</v>
      </c>
      <c r="GC79">
        <v>0</v>
      </c>
      <c r="GD79">
        <v>0</v>
      </c>
      <c r="GE79">
        <v>0</v>
      </c>
      <c r="GF79">
        <v>0</v>
      </c>
      <c r="GG79">
        <v>0</v>
      </c>
      <c r="GH79">
        <v>0</v>
      </c>
      <c r="GI79">
        <v>0</v>
      </c>
      <c r="GJ79">
        <v>0</v>
      </c>
      <c r="GK79">
        <v>0</v>
      </c>
      <c r="GL79">
        <v>0</v>
      </c>
      <c r="GM79">
        <v>0</v>
      </c>
      <c r="GN79">
        <v>0</v>
      </c>
      <c r="GO79">
        <v>0</v>
      </c>
      <c r="GP79">
        <v>0</v>
      </c>
      <c r="GQ79">
        <v>0</v>
      </c>
      <c r="GR79">
        <v>0</v>
      </c>
      <c r="GS79">
        <v>0</v>
      </c>
      <c r="GT79">
        <v>0</v>
      </c>
      <c r="GU79">
        <v>0</v>
      </c>
      <c r="GV79">
        <v>0</v>
      </c>
      <c r="GW79">
        <v>0</v>
      </c>
      <c r="GX79">
        <v>0</v>
      </c>
      <c r="GY79">
        <v>0</v>
      </c>
      <c r="GZ79">
        <v>0</v>
      </c>
      <c r="HA79">
        <v>0</v>
      </c>
      <c r="HB79">
        <v>0</v>
      </c>
      <c r="HC79">
        <v>0</v>
      </c>
      <c r="HD79">
        <v>0</v>
      </c>
      <c r="HE79">
        <v>0</v>
      </c>
      <c r="HF79">
        <v>0</v>
      </c>
      <c r="HG79">
        <v>0</v>
      </c>
      <c r="HH79">
        <v>0</v>
      </c>
      <c r="HI79">
        <v>0</v>
      </c>
      <c r="HJ79">
        <v>0</v>
      </c>
      <c r="HK79">
        <v>0</v>
      </c>
      <c r="HL79">
        <v>0</v>
      </c>
      <c r="HM79">
        <v>0</v>
      </c>
      <c r="HN79">
        <v>0</v>
      </c>
      <c r="HO79">
        <v>0</v>
      </c>
      <c r="HP79">
        <v>0</v>
      </c>
      <c r="HQ79">
        <v>0</v>
      </c>
      <c r="HR79">
        <v>0</v>
      </c>
      <c r="HS79">
        <v>0</v>
      </c>
      <c r="HT79">
        <v>0</v>
      </c>
      <c r="HU79">
        <v>0</v>
      </c>
      <c r="HV79">
        <v>0</v>
      </c>
      <c r="HW79">
        <v>0</v>
      </c>
      <c r="HX79">
        <v>0</v>
      </c>
      <c r="HY79">
        <v>0</v>
      </c>
      <c r="HZ79">
        <v>0</v>
      </c>
      <c r="IA79">
        <v>0</v>
      </c>
      <c r="IB79">
        <v>0</v>
      </c>
      <c r="IC79">
        <v>0</v>
      </c>
      <c r="ID79">
        <v>0</v>
      </c>
      <c r="IE79">
        <v>0</v>
      </c>
      <c r="IF79">
        <v>0</v>
      </c>
      <c r="IG79">
        <v>0</v>
      </c>
      <c r="IH79">
        <v>0</v>
      </c>
      <c r="II79" t="s">
        <v>88</v>
      </c>
      <c r="IJ79" t="s">
        <v>88</v>
      </c>
      <c r="IK79" t="s">
        <v>88</v>
      </c>
      <c r="IL79" t="s">
        <v>88</v>
      </c>
      <c r="IM79" t="s">
        <v>88</v>
      </c>
      <c r="IN79" t="s">
        <v>88</v>
      </c>
      <c r="IO79" t="s">
        <v>88</v>
      </c>
      <c r="IP79" t="s">
        <v>88</v>
      </c>
      <c r="IQ79" t="s">
        <v>88</v>
      </c>
      <c r="IR79" t="s">
        <v>88</v>
      </c>
      <c r="IS79" t="s">
        <v>88</v>
      </c>
      <c r="IT79" t="s">
        <v>88</v>
      </c>
      <c r="IU79" t="s">
        <v>88</v>
      </c>
      <c r="IV79" t="s">
        <v>88</v>
      </c>
      <c r="IW79" t="s">
        <v>88</v>
      </c>
      <c r="IX79">
        <v>0</v>
      </c>
      <c r="IY79">
        <v>0</v>
      </c>
      <c r="IZ79">
        <v>0</v>
      </c>
      <c r="JA79">
        <v>0</v>
      </c>
      <c r="JB79">
        <v>0</v>
      </c>
      <c r="JC79">
        <v>0</v>
      </c>
      <c r="JD79">
        <v>0</v>
      </c>
      <c r="JE79">
        <v>0</v>
      </c>
      <c r="JF79">
        <v>0</v>
      </c>
      <c r="JG79">
        <v>0</v>
      </c>
      <c r="JH79">
        <v>0</v>
      </c>
      <c r="JI79">
        <v>0</v>
      </c>
      <c r="JJ79" s="211">
        <v>0</v>
      </c>
      <c r="JK79" s="211">
        <v>0</v>
      </c>
      <c r="JL79" s="211">
        <v>0</v>
      </c>
      <c r="JM79" s="211">
        <v>0</v>
      </c>
      <c r="JN79" s="211">
        <v>0</v>
      </c>
      <c r="JO79" s="211">
        <v>0</v>
      </c>
      <c r="JP79" s="211">
        <v>0</v>
      </c>
      <c r="JQ79" s="211">
        <v>0</v>
      </c>
      <c r="JR79" s="211">
        <v>0</v>
      </c>
      <c r="JS79" s="211">
        <v>0</v>
      </c>
      <c r="JT79" s="211">
        <v>0</v>
      </c>
      <c r="JU79" s="211">
        <v>0</v>
      </c>
      <c r="JV79" s="211">
        <v>0</v>
      </c>
      <c r="JW79">
        <v>0</v>
      </c>
      <c r="JX79">
        <v>0</v>
      </c>
      <c r="JY79">
        <v>0</v>
      </c>
      <c r="JZ79">
        <v>0</v>
      </c>
      <c r="KA79">
        <v>0</v>
      </c>
      <c r="KB79">
        <v>0</v>
      </c>
      <c r="KC79">
        <v>0</v>
      </c>
      <c r="KD79">
        <v>0</v>
      </c>
      <c r="KE79">
        <v>0</v>
      </c>
      <c r="KF79">
        <v>0</v>
      </c>
      <c r="KG79">
        <v>0</v>
      </c>
      <c r="KH79">
        <v>0</v>
      </c>
      <c r="KI79">
        <v>0</v>
      </c>
      <c r="KJ79" s="205" t="s">
        <v>595</v>
      </c>
      <c r="KK79" t="s">
        <v>88</v>
      </c>
      <c r="KL79">
        <v>0</v>
      </c>
      <c r="KM79" t="s">
        <v>88</v>
      </c>
      <c r="KN79" t="s">
        <v>88</v>
      </c>
      <c r="KO79" t="s">
        <v>88</v>
      </c>
      <c r="KP79" t="s">
        <v>88</v>
      </c>
      <c r="KQ79" t="s">
        <v>88</v>
      </c>
      <c r="KR79" t="s">
        <v>88</v>
      </c>
      <c r="KS79" t="s">
        <v>88</v>
      </c>
      <c r="KT79" t="s">
        <v>88</v>
      </c>
      <c r="KU79" s="205" t="s">
        <v>88</v>
      </c>
      <c r="KV79" t="s">
        <v>595</v>
      </c>
      <c r="KW79" t="s">
        <v>595</v>
      </c>
      <c r="KX79">
        <v>0</v>
      </c>
      <c r="KY79">
        <v>0</v>
      </c>
      <c r="KZ79">
        <v>0</v>
      </c>
      <c r="LA79" t="s">
        <v>88</v>
      </c>
      <c r="LB79" t="s">
        <v>88</v>
      </c>
      <c r="LC79" t="s">
        <v>88</v>
      </c>
      <c r="LD79" t="s">
        <v>88</v>
      </c>
      <c r="LE79" t="s">
        <v>88</v>
      </c>
      <c r="LF79" t="s">
        <v>88</v>
      </c>
      <c r="LG79" t="s">
        <v>88</v>
      </c>
      <c r="LH79" s="211">
        <v>0</v>
      </c>
      <c r="LI79" s="211" t="s">
        <v>1519</v>
      </c>
      <c r="LJ79" s="211" t="s">
        <v>628</v>
      </c>
      <c r="LK79" s="211" t="s">
        <v>631</v>
      </c>
      <c r="LL79" s="211" t="s">
        <v>88</v>
      </c>
      <c r="LM79" s="211" t="s">
        <v>88</v>
      </c>
      <c r="LN79" s="211" t="s">
        <v>88</v>
      </c>
      <c r="LO79" s="211">
        <v>0</v>
      </c>
      <c r="LP79" s="211">
        <v>0</v>
      </c>
      <c r="LQ79" s="211">
        <v>27832225000</v>
      </c>
      <c r="LR79" s="211">
        <v>0</v>
      </c>
      <c r="LS79" s="211">
        <v>0</v>
      </c>
      <c r="LT79" s="211">
        <v>0</v>
      </c>
      <c r="LU79" s="211">
        <v>0</v>
      </c>
      <c r="LV79" t="s">
        <v>595</v>
      </c>
      <c r="LW79" t="s">
        <v>595</v>
      </c>
      <c r="LX79">
        <v>0</v>
      </c>
      <c r="LY79">
        <v>0</v>
      </c>
      <c r="LZ79">
        <v>0</v>
      </c>
      <c r="MA79" t="s">
        <v>88</v>
      </c>
      <c r="MB79" t="s">
        <v>88</v>
      </c>
      <c r="MC79" t="s">
        <v>88</v>
      </c>
      <c r="MD79" t="s">
        <v>88</v>
      </c>
      <c r="ME79" t="s">
        <v>88</v>
      </c>
      <c r="MF79" t="s">
        <v>88</v>
      </c>
      <c r="MG79" t="s">
        <v>88</v>
      </c>
      <c r="MH79">
        <v>0</v>
      </c>
      <c r="MI79">
        <v>0</v>
      </c>
      <c r="MJ79">
        <v>0</v>
      </c>
      <c r="MK79">
        <v>0</v>
      </c>
      <c r="ML79">
        <v>0</v>
      </c>
      <c r="MM79">
        <v>0</v>
      </c>
      <c r="MN79">
        <v>0</v>
      </c>
      <c r="MO79">
        <v>0</v>
      </c>
      <c r="MP79">
        <v>0</v>
      </c>
      <c r="MQ79">
        <v>0</v>
      </c>
      <c r="MR79">
        <v>0</v>
      </c>
      <c r="MS79">
        <v>0</v>
      </c>
      <c r="MT79">
        <v>0</v>
      </c>
      <c r="MU79">
        <v>0</v>
      </c>
      <c r="MV79">
        <v>0</v>
      </c>
      <c r="MW79">
        <v>0</v>
      </c>
      <c r="MX79">
        <v>0</v>
      </c>
      <c r="MY79">
        <v>0</v>
      </c>
      <c r="MZ79">
        <v>0</v>
      </c>
      <c r="NA79">
        <v>0</v>
      </c>
      <c r="NB79">
        <v>0</v>
      </c>
      <c r="NC79">
        <v>0</v>
      </c>
      <c r="ND79">
        <v>0</v>
      </c>
      <c r="NE79">
        <v>0</v>
      </c>
      <c r="NF79">
        <v>0</v>
      </c>
      <c r="NG79">
        <v>0</v>
      </c>
      <c r="NH79">
        <v>0</v>
      </c>
      <c r="NI79" t="s">
        <v>595</v>
      </c>
      <c r="NJ79" t="s">
        <v>595</v>
      </c>
      <c r="NK79">
        <v>0</v>
      </c>
      <c r="NL79">
        <v>0</v>
      </c>
      <c r="NM79">
        <v>0</v>
      </c>
      <c r="NN79" t="s">
        <v>88</v>
      </c>
      <c r="NO79" t="s">
        <v>88</v>
      </c>
      <c r="NP79" t="s">
        <v>88</v>
      </c>
      <c r="NQ79" t="s">
        <v>88</v>
      </c>
      <c r="NR79" t="s">
        <v>88</v>
      </c>
      <c r="NS79" t="s">
        <v>88</v>
      </c>
      <c r="NT79" t="s">
        <v>88</v>
      </c>
      <c r="NU79">
        <v>0</v>
      </c>
      <c r="NV79">
        <v>0</v>
      </c>
      <c r="NW79">
        <v>0</v>
      </c>
      <c r="NX79">
        <v>0</v>
      </c>
      <c r="NY79">
        <v>0</v>
      </c>
      <c r="NZ79">
        <v>0</v>
      </c>
      <c r="OA79">
        <v>0</v>
      </c>
      <c r="OB79">
        <v>0</v>
      </c>
      <c r="OC79">
        <v>0</v>
      </c>
      <c r="OD79">
        <v>0</v>
      </c>
      <c r="OE79">
        <v>0</v>
      </c>
      <c r="OF79">
        <v>0</v>
      </c>
      <c r="OG79">
        <v>0</v>
      </c>
      <c r="OH79">
        <v>0</v>
      </c>
      <c r="OI79">
        <v>0</v>
      </c>
      <c r="OJ79">
        <v>0</v>
      </c>
      <c r="OK79">
        <v>0</v>
      </c>
      <c r="OL79">
        <v>0</v>
      </c>
      <c r="OM79">
        <v>0</v>
      </c>
      <c r="ON79">
        <v>0</v>
      </c>
      <c r="OO79">
        <v>0</v>
      </c>
      <c r="OP79">
        <v>0</v>
      </c>
      <c r="OQ79">
        <v>0</v>
      </c>
      <c r="OR79">
        <v>0</v>
      </c>
      <c r="OT79" s="210"/>
      <c r="OU79" t="s">
        <v>1592</v>
      </c>
      <c r="OV79">
        <v>1</v>
      </c>
      <c r="OW79">
        <v>0</v>
      </c>
      <c r="OX79">
        <v>0</v>
      </c>
      <c r="OY79">
        <v>0</v>
      </c>
      <c r="OZ79">
        <v>0</v>
      </c>
      <c r="PA79">
        <v>0</v>
      </c>
      <c r="PB79">
        <v>0</v>
      </c>
      <c r="PC79">
        <v>0</v>
      </c>
      <c r="PD79">
        <v>0</v>
      </c>
      <c r="PE79">
        <v>0</v>
      </c>
      <c r="PF79">
        <v>0</v>
      </c>
      <c r="PG79">
        <v>0</v>
      </c>
      <c r="PH79">
        <v>0</v>
      </c>
      <c r="PI79">
        <v>0</v>
      </c>
      <c r="PJ79">
        <v>0</v>
      </c>
      <c r="PK79">
        <v>0</v>
      </c>
      <c r="PL79">
        <v>0</v>
      </c>
      <c r="PM79">
        <v>0</v>
      </c>
      <c r="PN79">
        <v>0</v>
      </c>
      <c r="PO79">
        <v>0</v>
      </c>
      <c r="PP79">
        <v>0</v>
      </c>
      <c r="PQ79">
        <v>0</v>
      </c>
      <c r="PR79">
        <v>0</v>
      </c>
      <c r="PS79">
        <v>0</v>
      </c>
      <c r="PT79">
        <v>0</v>
      </c>
      <c r="PU79">
        <v>0</v>
      </c>
      <c r="PV79">
        <v>0</v>
      </c>
      <c r="PW79" s="211">
        <v>0</v>
      </c>
      <c r="PX79" s="211">
        <v>0</v>
      </c>
      <c r="PY79" t="s">
        <v>682</v>
      </c>
    </row>
    <row r="80" spans="1:441" ht="15.75" customHeight="1" x14ac:dyDescent="0.35">
      <c r="A80" s="202" t="s">
        <v>1603</v>
      </c>
      <c r="B80" s="202">
        <v>7872</v>
      </c>
      <c r="C80" s="202"/>
      <c r="D80" s="212">
        <v>2020110010185</v>
      </c>
      <c r="E80" s="202" t="s">
        <v>563</v>
      </c>
      <c r="F80" s="202" t="s">
        <v>37</v>
      </c>
      <c r="G80" s="202" t="s">
        <v>1604</v>
      </c>
      <c r="H80" s="202" t="s">
        <v>1605</v>
      </c>
      <c r="I80" s="202" t="s">
        <v>628</v>
      </c>
      <c r="J80" s="202" t="s">
        <v>46</v>
      </c>
      <c r="K80" s="202" t="s">
        <v>1606</v>
      </c>
      <c r="L80" s="202" t="s">
        <v>1607</v>
      </c>
      <c r="M80" s="202" t="s">
        <v>1608</v>
      </c>
      <c r="N80" s="202" t="s">
        <v>1606</v>
      </c>
      <c r="O80" s="202" t="s">
        <v>1607</v>
      </c>
      <c r="P80" s="202" t="s">
        <v>1608</v>
      </c>
      <c r="Q80" s="202" t="s">
        <v>1609</v>
      </c>
      <c r="R80" s="202" t="s">
        <v>1040</v>
      </c>
      <c r="S80" s="202" t="s">
        <v>1610</v>
      </c>
      <c r="T80" s="202" t="s">
        <v>1611</v>
      </c>
      <c r="U80" s="202" t="s">
        <v>1612</v>
      </c>
      <c r="V80" s="202"/>
      <c r="W80" s="202"/>
      <c r="X80" s="202"/>
      <c r="Y80" s="202"/>
      <c r="Z80" s="202"/>
      <c r="AA80" s="202"/>
      <c r="AB80" s="202"/>
      <c r="AC80" s="202"/>
      <c r="AD80" s="202"/>
      <c r="AE80" s="202"/>
      <c r="AF80" s="202"/>
      <c r="AG80" t="s">
        <v>88</v>
      </c>
      <c r="AH80" t="s">
        <v>88</v>
      </c>
      <c r="AI80" t="s">
        <v>1613</v>
      </c>
      <c r="AJ80" s="202">
        <v>0</v>
      </c>
      <c r="AK80" s="213">
        <v>44055</v>
      </c>
      <c r="AL80" s="202">
        <v>1</v>
      </c>
      <c r="AM80">
        <v>2024</v>
      </c>
      <c r="AN80" s="202" t="s">
        <v>1614</v>
      </c>
      <c r="AO80" s="202" t="s">
        <v>1615</v>
      </c>
      <c r="AP80" s="202">
        <v>2020</v>
      </c>
      <c r="AQ80" s="202">
        <v>2020</v>
      </c>
      <c r="AR80" s="202" t="s">
        <v>44</v>
      </c>
      <c r="AS80" s="202" t="s">
        <v>583</v>
      </c>
      <c r="AT80" s="202" t="s">
        <v>625</v>
      </c>
      <c r="AU80" s="202" t="s">
        <v>704</v>
      </c>
      <c r="AV80" s="202" t="s">
        <v>586</v>
      </c>
      <c r="AW80" s="202" t="s">
        <v>586</v>
      </c>
      <c r="AX80" s="202" t="s">
        <v>586</v>
      </c>
      <c r="AY80" s="202"/>
      <c r="AZ80" s="202">
        <v>1</v>
      </c>
      <c r="BA80" s="202"/>
      <c r="BB80" s="202" t="s">
        <v>1616</v>
      </c>
      <c r="BC80" s="202" t="s">
        <v>1617</v>
      </c>
      <c r="BD80" s="202" t="s">
        <v>1618</v>
      </c>
      <c r="BE80" s="202" t="s">
        <v>628</v>
      </c>
      <c r="BF80" s="202" t="s">
        <v>1619</v>
      </c>
      <c r="BG80" s="202">
        <v>1</v>
      </c>
      <c r="BH80" s="213">
        <v>44055</v>
      </c>
      <c r="BI80" s="202">
        <v>0</v>
      </c>
      <c r="BJ80" s="202" t="s">
        <v>199</v>
      </c>
      <c r="BK80" s="202">
        <v>1</v>
      </c>
      <c r="BL80" s="202">
        <v>1</v>
      </c>
      <c r="BM80" s="202">
        <v>0</v>
      </c>
      <c r="BN80" s="202">
        <v>0</v>
      </c>
      <c r="BO80" s="202">
        <v>0</v>
      </c>
      <c r="BP80" s="202">
        <v>0</v>
      </c>
      <c r="BQ80" s="202"/>
      <c r="BR80" s="202"/>
      <c r="BS80" s="202"/>
      <c r="BT80" s="202"/>
      <c r="BU80" s="202"/>
      <c r="BV80" s="202"/>
      <c r="BW80" s="202">
        <v>1</v>
      </c>
      <c r="BX80" s="202">
        <v>0</v>
      </c>
      <c r="BY80" s="202">
        <v>0</v>
      </c>
      <c r="BZ80" s="202">
        <v>0</v>
      </c>
      <c r="CA80" s="202">
        <v>0</v>
      </c>
      <c r="CB80" s="202">
        <v>0</v>
      </c>
      <c r="CC80" s="202">
        <v>0</v>
      </c>
      <c r="CD80" t="s">
        <v>88</v>
      </c>
      <c r="CE80" t="s">
        <v>88</v>
      </c>
      <c r="CF80" s="202">
        <v>0</v>
      </c>
      <c r="CG80" s="202">
        <v>0</v>
      </c>
      <c r="CH80" s="202">
        <v>0</v>
      </c>
      <c r="CI80" s="202">
        <v>0</v>
      </c>
      <c r="CJ80" s="202" t="s">
        <v>88</v>
      </c>
      <c r="CK80" s="202" t="s">
        <v>88</v>
      </c>
      <c r="CL80" s="202" t="s">
        <v>88</v>
      </c>
      <c r="CM80" s="202" t="s">
        <v>88</v>
      </c>
      <c r="CN80" s="202">
        <v>1</v>
      </c>
      <c r="CO80" s="202">
        <v>0</v>
      </c>
      <c r="CP80" s="202">
        <v>0</v>
      </c>
      <c r="CQ80" s="202">
        <v>0</v>
      </c>
      <c r="CR80">
        <v>1</v>
      </c>
      <c r="CS80" s="196" t="s">
        <v>44</v>
      </c>
      <c r="CT80" s="202" t="s">
        <v>88</v>
      </c>
      <c r="CU80" s="202" t="s">
        <v>88</v>
      </c>
      <c r="CV80" s="202" t="s">
        <v>88</v>
      </c>
      <c r="CW80" s="202" t="s">
        <v>88</v>
      </c>
      <c r="CX80" s="202" t="s">
        <v>88</v>
      </c>
      <c r="CY80" s="202" t="s">
        <v>88</v>
      </c>
      <c r="CZ80" s="202" t="s">
        <v>88</v>
      </c>
      <c r="DA80" s="202" t="s">
        <v>88</v>
      </c>
      <c r="DB80" s="202" t="s">
        <v>88</v>
      </c>
      <c r="DC80" s="202" t="s">
        <v>88</v>
      </c>
      <c r="DD80" s="202" t="s">
        <v>88</v>
      </c>
      <c r="DE80" s="202" t="s">
        <v>88</v>
      </c>
      <c r="DF80" t="s">
        <v>88</v>
      </c>
      <c r="DG80">
        <v>0</v>
      </c>
      <c r="DH80">
        <v>0</v>
      </c>
      <c r="DI80">
        <v>0</v>
      </c>
      <c r="DJ80" s="202" t="s">
        <v>88</v>
      </c>
      <c r="DK80" s="202" t="s">
        <v>88</v>
      </c>
      <c r="DL80" s="202" t="s">
        <v>88</v>
      </c>
      <c r="DM80" s="202" t="s">
        <v>88</v>
      </c>
      <c r="DN80" s="202" t="s">
        <v>88</v>
      </c>
      <c r="DO80" s="202" t="s">
        <v>88</v>
      </c>
      <c r="DP80" s="202" t="s">
        <v>88</v>
      </c>
      <c r="DQ80" s="202" t="s">
        <v>88</v>
      </c>
      <c r="DR80" s="202" t="s">
        <v>88</v>
      </c>
      <c r="DS80" s="202" t="s">
        <v>88</v>
      </c>
      <c r="DT80" s="202" t="s">
        <v>88</v>
      </c>
      <c r="DU80" s="202" t="s">
        <v>88</v>
      </c>
      <c r="DV80" s="202" t="s">
        <v>88</v>
      </c>
      <c r="DW80" s="202" t="s">
        <v>88</v>
      </c>
      <c r="DX80" s="202" t="s">
        <v>88</v>
      </c>
      <c r="DY80" s="202" t="s">
        <v>88</v>
      </c>
      <c r="DZ80" s="202" t="s">
        <v>88</v>
      </c>
      <c r="EA80" s="202" t="s">
        <v>88</v>
      </c>
      <c r="EB80" s="202" t="s">
        <v>88</v>
      </c>
      <c r="EC80" s="202" t="s">
        <v>88</v>
      </c>
      <c r="ED80" s="202" t="s">
        <v>88</v>
      </c>
      <c r="EE80" s="202" t="s">
        <v>88</v>
      </c>
      <c r="EF80" s="202" t="s">
        <v>88</v>
      </c>
      <c r="EG80" s="202" t="s">
        <v>88</v>
      </c>
      <c r="EH80" s="202" t="s">
        <v>88</v>
      </c>
      <c r="EI80" s="202">
        <v>0</v>
      </c>
      <c r="EJ80" s="202" t="s">
        <v>88</v>
      </c>
      <c r="EK80" s="202" t="s">
        <v>88</v>
      </c>
      <c r="EL80" s="202" t="s">
        <v>88</v>
      </c>
      <c r="EM80" s="202" t="s">
        <v>88</v>
      </c>
      <c r="EN80" s="202" t="s">
        <v>88</v>
      </c>
      <c r="EO80" s="202" t="s">
        <v>88</v>
      </c>
      <c r="EP80" s="202" t="s">
        <v>88</v>
      </c>
      <c r="EQ80" s="202" t="s">
        <v>88</v>
      </c>
      <c r="ER80" s="202" t="s">
        <v>88</v>
      </c>
      <c r="ES80" s="202" t="s">
        <v>88</v>
      </c>
      <c r="ET80" s="202" t="s">
        <v>88</v>
      </c>
      <c r="EU80" s="202" t="s">
        <v>88</v>
      </c>
      <c r="EV80" s="202" t="s">
        <v>88</v>
      </c>
      <c r="EW80" s="202" t="s">
        <v>88</v>
      </c>
      <c r="EX80" s="202" t="s">
        <v>88</v>
      </c>
      <c r="EY80" s="202" t="s">
        <v>88</v>
      </c>
      <c r="EZ80" s="202" t="s">
        <v>88</v>
      </c>
      <c r="FA80" s="202" t="s">
        <v>88</v>
      </c>
      <c r="FB80" s="202" t="s">
        <v>88</v>
      </c>
      <c r="FC80" s="202" t="s">
        <v>88</v>
      </c>
      <c r="FD80" s="202" t="s">
        <v>88</v>
      </c>
      <c r="FE80" s="202" t="s">
        <v>88</v>
      </c>
      <c r="FF80" s="202" t="s">
        <v>88</v>
      </c>
      <c r="FG80" s="202" t="s">
        <v>88</v>
      </c>
      <c r="FH80" s="202" t="s">
        <v>88</v>
      </c>
      <c r="FI80" s="202" t="s">
        <v>88</v>
      </c>
      <c r="FJ80" s="202" t="s">
        <v>88</v>
      </c>
      <c r="FK80" s="202" t="s">
        <v>88</v>
      </c>
      <c r="FL80" s="202" t="s">
        <v>88</v>
      </c>
      <c r="FM80" s="202" t="s">
        <v>88</v>
      </c>
      <c r="FN80" s="202" t="s">
        <v>88</v>
      </c>
      <c r="FO80" s="202" t="s">
        <v>88</v>
      </c>
      <c r="FP80" s="202" t="s">
        <v>88</v>
      </c>
      <c r="FQ80" s="202" t="s">
        <v>88</v>
      </c>
      <c r="FR80" s="202" t="s">
        <v>88</v>
      </c>
      <c r="FS80" s="202" t="s">
        <v>88</v>
      </c>
      <c r="FT80" s="202" t="s">
        <v>88</v>
      </c>
      <c r="FU80" s="202" t="s">
        <v>88</v>
      </c>
      <c r="FV80" s="202" t="s">
        <v>88</v>
      </c>
      <c r="FW80" s="202" t="s">
        <v>88</v>
      </c>
      <c r="FX80" s="202" t="s">
        <v>88</v>
      </c>
      <c r="FY80" s="202" t="s">
        <v>88</v>
      </c>
      <c r="FZ80" s="202" t="s">
        <v>88</v>
      </c>
      <c r="GA80" s="202" t="s">
        <v>88</v>
      </c>
      <c r="GB80" s="202" t="s">
        <v>88</v>
      </c>
      <c r="GC80" s="202" t="s">
        <v>88</v>
      </c>
      <c r="GD80" s="202" t="s">
        <v>88</v>
      </c>
      <c r="GE80" s="202" t="s">
        <v>88</v>
      </c>
      <c r="GF80" s="202" t="s">
        <v>88</v>
      </c>
      <c r="GG80" s="202" t="s">
        <v>88</v>
      </c>
      <c r="GH80" s="202" t="s">
        <v>88</v>
      </c>
      <c r="GI80" s="202" t="s">
        <v>88</v>
      </c>
      <c r="GJ80" s="202" t="s">
        <v>88</v>
      </c>
      <c r="GK80" s="202" t="s">
        <v>88</v>
      </c>
      <c r="GL80" s="202" t="s">
        <v>88</v>
      </c>
      <c r="GM80" s="202" t="s">
        <v>88</v>
      </c>
      <c r="GN80" s="202" t="s">
        <v>88</v>
      </c>
      <c r="GO80" s="202" t="s">
        <v>88</v>
      </c>
      <c r="GP80" s="202" t="s">
        <v>88</v>
      </c>
      <c r="GQ80" s="202" t="s">
        <v>88</v>
      </c>
      <c r="GR80" s="202" t="s">
        <v>88</v>
      </c>
      <c r="GS80" s="202" t="s">
        <v>88</v>
      </c>
      <c r="GT80" s="202" t="s">
        <v>88</v>
      </c>
      <c r="GU80" s="202" t="s">
        <v>88</v>
      </c>
      <c r="GV80" s="202" t="s">
        <v>88</v>
      </c>
      <c r="GW80" s="202" t="s">
        <v>88</v>
      </c>
      <c r="GX80" s="202" t="s">
        <v>88</v>
      </c>
      <c r="GY80" s="202" t="s">
        <v>88</v>
      </c>
      <c r="GZ80" s="202" t="s">
        <v>88</v>
      </c>
      <c r="HA80" s="202" t="s">
        <v>88</v>
      </c>
      <c r="HB80" s="202" t="s">
        <v>88</v>
      </c>
      <c r="HC80" s="202" t="s">
        <v>88</v>
      </c>
      <c r="HD80" s="202" t="s">
        <v>88</v>
      </c>
      <c r="HE80" s="202" t="s">
        <v>88</v>
      </c>
      <c r="HF80" s="202" t="s">
        <v>88</v>
      </c>
      <c r="HG80" s="202" t="s">
        <v>88</v>
      </c>
      <c r="HH80" s="202" t="s">
        <v>88</v>
      </c>
      <c r="HI80" s="202" t="s">
        <v>88</v>
      </c>
      <c r="HJ80" s="202" t="s">
        <v>88</v>
      </c>
      <c r="HK80" s="202" t="s">
        <v>88</v>
      </c>
      <c r="HL80" s="202" t="s">
        <v>88</v>
      </c>
      <c r="HM80" s="202" t="s">
        <v>88</v>
      </c>
      <c r="HN80" s="202" t="s">
        <v>88</v>
      </c>
      <c r="HO80" s="202" t="s">
        <v>88</v>
      </c>
      <c r="HP80" s="202" t="s">
        <v>88</v>
      </c>
      <c r="HQ80" s="202" t="s">
        <v>88</v>
      </c>
      <c r="HR80" s="202" t="s">
        <v>88</v>
      </c>
      <c r="HS80" s="202" t="s">
        <v>88</v>
      </c>
      <c r="HT80" s="202" t="s">
        <v>88</v>
      </c>
      <c r="HU80" s="202" t="s">
        <v>88</v>
      </c>
      <c r="HV80" s="202" t="s">
        <v>88</v>
      </c>
      <c r="HW80" s="202" t="s">
        <v>88</v>
      </c>
      <c r="HX80" s="202" t="s">
        <v>88</v>
      </c>
      <c r="HY80" s="202" t="s">
        <v>88</v>
      </c>
      <c r="HZ80" s="202" t="s">
        <v>88</v>
      </c>
      <c r="IA80" s="202" t="s">
        <v>88</v>
      </c>
      <c r="IB80" s="202" t="s">
        <v>88</v>
      </c>
      <c r="IC80" s="202" t="s">
        <v>88</v>
      </c>
      <c r="ID80" s="202" t="s">
        <v>88</v>
      </c>
      <c r="IE80" s="202" t="s">
        <v>88</v>
      </c>
      <c r="IF80" s="202" t="s">
        <v>88</v>
      </c>
      <c r="IG80" s="202" t="s">
        <v>88</v>
      </c>
      <c r="IH80" s="202" t="s">
        <v>88</v>
      </c>
      <c r="II80" s="202" t="s">
        <v>88</v>
      </c>
      <c r="IJ80" s="202" t="s">
        <v>88</v>
      </c>
      <c r="IK80" s="202" t="s">
        <v>88</v>
      </c>
      <c r="IL80" s="202" t="s">
        <v>88</v>
      </c>
      <c r="IM80" s="202" t="s">
        <v>88</v>
      </c>
      <c r="IN80" s="202" t="s">
        <v>88</v>
      </c>
      <c r="IO80" s="202" t="s">
        <v>88</v>
      </c>
      <c r="IP80" s="202" t="s">
        <v>88</v>
      </c>
      <c r="IQ80" s="202" t="s">
        <v>88</v>
      </c>
      <c r="IR80" s="202" t="s">
        <v>88</v>
      </c>
      <c r="IS80" s="202" t="s">
        <v>88</v>
      </c>
      <c r="IT80" s="202" t="s">
        <v>88</v>
      </c>
      <c r="IU80" s="202" t="s">
        <v>88</v>
      </c>
      <c r="IV80" s="202" t="s">
        <v>88</v>
      </c>
      <c r="IW80" s="202" t="s">
        <v>88</v>
      </c>
      <c r="IX80" s="202" t="s">
        <v>88</v>
      </c>
      <c r="IY80" s="202" t="s">
        <v>88</v>
      </c>
      <c r="IZ80" s="202" t="s">
        <v>88</v>
      </c>
      <c r="JA80" s="202" t="s">
        <v>88</v>
      </c>
      <c r="JB80" s="202" t="s">
        <v>88</v>
      </c>
      <c r="JC80" s="202" t="s">
        <v>88</v>
      </c>
      <c r="JD80" s="202" t="s">
        <v>88</v>
      </c>
      <c r="JE80" s="202" t="s">
        <v>88</v>
      </c>
      <c r="JF80" s="202" t="s">
        <v>88</v>
      </c>
      <c r="JG80" s="202" t="s">
        <v>88</v>
      </c>
      <c r="JH80" s="202" t="s">
        <v>88</v>
      </c>
      <c r="JI80" s="202" t="s">
        <v>88</v>
      </c>
      <c r="JJ80" s="214">
        <v>0</v>
      </c>
      <c r="JK80" s="214" t="s">
        <v>631</v>
      </c>
      <c r="JL80" s="214" t="s">
        <v>631</v>
      </c>
      <c r="JM80" s="214" t="s">
        <v>631</v>
      </c>
      <c r="JN80" s="214" t="s">
        <v>631</v>
      </c>
      <c r="JO80" s="214" t="s">
        <v>631</v>
      </c>
      <c r="JP80" s="214" t="s">
        <v>631</v>
      </c>
      <c r="JQ80" s="214" t="s">
        <v>631</v>
      </c>
      <c r="JR80" s="214" t="s">
        <v>631</v>
      </c>
      <c r="JS80" s="214" t="s">
        <v>631</v>
      </c>
      <c r="JT80" s="214" t="s">
        <v>631</v>
      </c>
      <c r="JU80" s="214" t="s">
        <v>631</v>
      </c>
      <c r="JV80" s="214" t="s">
        <v>631</v>
      </c>
      <c r="JW80" s="202">
        <v>0</v>
      </c>
      <c r="JX80" s="202">
        <v>0</v>
      </c>
      <c r="JY80" s="202">
        <v>0</v>
      </c>
      <c r="JZ80" s="202">
        <v>0</v>
      </c>
      <c r="KA80" s="202">
        <v>0</v>
      </c>
      <c r="KB80" s="202">
        <v>0</v>
      </c>
      <c r="KC80" s="202">
        <v>0</v>
      </c>
      <c r="KD80" s="202">
        <v>0</v>
      </c>
      <c r="KE80" s="202">
        <v>0</v>
      </c>
      <c r="KF80" s="202">
        <v>0</v>
      </c>
      <c r="KG80" s="202">
        <v>0</v>
      </c>
      <c r="KH80" s="202">
        <v>0</v>
      </c>
      <c r="KI80" s="202">
        <v>0</v>
      </c>
      <c r="KJ80" s="205" t="s">
        <v>595</v>
      </c>
      <c r="KK80" s="202" t="s">
        <v>88</v>
      </c>
      <c r="KL80" s="202" t="s">
        <v>88</v>
      </c>
      <c r="KM80" s="202" t="s">
        <v>88</v>
      </c>
      <c r="KN80" s="202" t="s">
        <v>88</v>
      </c>
      <c r="KO80" s="202" t="s">
        <v>88</v>
      </c>
      <c r="KP80" s="202" t="s">
        <v>88</v>
      </c>
      <c r="KQ80" s="202" t="s">
        <v>88</v>
      </c>
      <c r="KR80" s="202" t="s">
        <v>88</v>
      </c>
      <c r="KS80" s="202" t="s">
        <v>88</v>
      </c>
      <c r="KT80" s="202" t="s">
        <v>88</v>
      </c>
      <c r="KU80" s="205" t="s">
        <v>88</v>
      </c>
      <c r="KV80" s="202" t="s">
        <v>595</v>
      </c>
      <c r="KW80" s="202" t="s">
        <v>595</v>
      </c>
      <c r="KX80" s="202" t="s">
        <v>595</v>
      </c>
      <c r="KY80" s="202" t="s">
        <v>595</v>
      </c>
      <c r="KZ80" s="202" t="s">
        <v>595</v>
      </c>
      <c r="LA80" s="202" t="s">
        <v>88</v>
      </c>
      <c r="LB80" s="202" t="s">
        <v>88</v>
      </c>
      <c r="LC80" s="202" t="s">
        <v>88</v>
      </c>
      <c r="LD80" s="202" t="s">
        <v>88</v>
      </c>
      <c r="LE80" s="202" t="s">
        <v>88</v>
      </c>
      <c r="LF80" s="202" t="s">
        <v>88</v>
      </c>
      <c r="LG80" s="202" t="s">
        <v>88</v>
      </c>
      <c r="LH80" s="214" t="s">
        <v>595</v>
      </c>
      <c r="LI80" s="214" t="s">
        <v>1620</v>
      </c>
      <c r="LJ80" s="214" t="s">
        <v>628</v>
      </c>
      <c r="LK80" s="211" t="s">
        <v>631</v>
      </c>
      <c r="LL80" s="214" t="s">
        <v>88</v>
      </c>
      <c r="LM80" s="214" t="s">
        <v>88</v>
      </c>
      <c r="LN80" s="214" t="s">
        <v>88</v>
      </c>
      <c r="LO80" s="214">
        <v>0</v>
      </c>
      <c r="LP80" s="214">
        <v>0</v>
      </c>
      <c r="LQ80" s="214">
        <v>18451363000</v>
      </c>
      <c r="LR80" s="214">
        <v>0</v>
      </c>
      <c r="LS80" s="214">
        <v>0</v>
      </c>
      <c r="LT80" s="214">
        <v>0</v>
      </c>
      <c r="LU80" s="211">
        <v>0</v>
      </c>
      <c r="LV80" t="s">
        <v>595</v>
      </c>
      <c r="LW80" s="202" t="s">
        <v>595</v>
      </c>
      <c r="LX80" s="202" t="s">
        <v>595</v>
      </c>
      <c r="LY80" s="202" t="s">
        <v>595</v>
      </c>
      <c r="LZ80" s="202" t="s">
        <v>595</v>
      </c>
      <c r="MA80" s="202" t="s">
        <v>88</v>
      </c>
      <c r="MB80" s="202" t="s">
        <v>88</v>
      </c>
      <c r="MC80" s="202" t="s">
        <v>88</v>
      </c>
      <c r="MD80" s="202" t="s">
        <v>88</v>
      </c>
      <c r="ME80" s="202" t="s">
        <v>88</v>
      </c>
      <c r="MF80" s="202" t="s">
        <v>88</v>
      </c>
      <c r="MG80" s="202" t="s">
        <v>88</v>
      </c>
      <c r="MH80">
        <v>0</v>
      </c>
      <c r="MI80">
        <v>0</v>
      </c>
      <c r="MJ80">
        <v>0</v>
      </c>
      <c r="MK80" s="202">
        <v>0</v>
      </c>
      <c r="ML80" s="202">
        <v>0</v>
      </c>
      <c r="MM80" s="202">
        <v>0</v>
      </c>
      <c r="MN80" s="202">
        <v>0</v>
      </c>
      <c r="MO80" s="202">
        <v>0</v>
      </c>
      <c r="MP80" s="202">
        <v>0</v>
      </c>
      <c r="MQ80" s="202">
        <v>0</v>
      </c>
      <c r="MR80" s="202">
        <v>0</v>
      </c>
      <c r="MS80" s="202">
        <v>0</v>
      </c>
      <c r="MT80" s="202">
        <v>0</v>
      </c>
      <c r="MU80" s="202">
        <v>0</v>
      </c>
      <c r="MV80" s="202">
        <v>0</v>
      </c>
      <c r="MW80" s="202">
        <v>0</v>
      </c>
      <c r="MX80" s="202">
        <v>0</v>
      </c>
      <c r="MY80" s="202">
        <v>0</v>
      </c>
      <c r="MZ80" s="202">
        <v>0</v>
      </c>
      <c r="NA80" s="202">
        <v>0</v>
      </c>
      <c r="NB80" s="202">
        <v>0</v>
      </c>
      <c r="NC80" s="202">
        <v>0</v>
      </c>
      <c r="ND80" s="202">
        <v>0</v>
      </c>
      <c r="NE80" s="202">
        <v>0</v>
      </c>
      <c r="NF80" s="202">
        <v>0</v>
      </c>
      <c r="NG80" s="202">
        <v>0</v>
      </c>
      <c r="NH80" s="202">
        <v>0</v>
      </c>
      <c r="NI80" s="202" t="s">
        <v>595</v>
      </c>
      <c r="NJ80" s="202" t="s">
        <v>595</v>
      </c>
      <c r="NK80" s="202" t="s">
        <v>595</v>
      </c>
      <c r="NL80" s="202" t="s">
        <v>595</v>
      </c>
      <c r="NM80" s="202" t="s">
        <v>595</v>
      </c>
      <c r="NN80" s="202" t="s">
        <v>88</v>
      </c>
      <c r="NO80" s="202" t="s">
        <v>88</v>
      </c>
      <c r="NP80" s="202" t="s">
        <v>88</v>
      </c>
      <c r="NQ80" s="202" t="s">
        <v>88</v>
      </c>
      <c r="NR80" s="202" t="s">
        <v>88</v>
      </c>
      <c r="NS80" s="202" t="s">
        <v>88</v>
      </c>
      <c r="NT80" s="202" t="s">
        <v>88</v>
      </c>
      <c r="NU80" s="202">
        <v>0</v>
      </c>
      <c r="NV80" s="202">
        <v>0</v>
      </c>
      <c r="NW80" s="202">
        <v>0</v>
      </c>
      <c r="NX80" s="202">
        <v>0</v>
      </c>
      <c r="NY80" s="202">
        <v>0</v>
      </c>
      <c r="NZ80" s="202">
        <v>0</v>
      </c>
      <c r="OA80" s="202">
        <v>0</v>
      </c>
      <c r="OB80" s="202">
        <v>0</v>
      </c>
      <c r="OC80" s="202">
        <v>0</v>
      </c>
      <c r="OD80" s="202">
        <v>0</v>
      </c>
      <c r="OE80" s="202">
        <v>0</v>
      </c>
      <c r="OF80" s="202">
        <v>0</v>
      </c>
      <c r="OG80" s="202">
        <v>0</v>
      </c>
      <c r="OH80" s="202">
        <v>0</v>
      </c>
      <c r="OI80" s="202">
        <v>0</v>
      </c>
      <c r="OJ80" s="202">
        <v>0</v>
      </c>
      <c r="OK80" s="202">
        <v>0</v>
      </c>
      <c r="OL80" s="202">
        <v>0</v>
      </c>
      <c r="OM80" s="202">
        <v>0</v>
      </c>
      <c r="ON80" s="202">
        <v>0</v>
      </c>
      <c r="OO80" s="202">
        <v>0</v>
      </c>
      <c r="OP80" s="202">
        <v>0</v>
      </c>
      <c r="OQ80" s="202">
        <v>0</v>
      </c>
      <c r="OR80" s="202">
        <v>0</v>
      </c>
      <c r="OS80" s="234" t="s">
        <v>1621</v>
      </c>
      <c r="OT80" s="207" t="s">
        <v>1606</v>
      </c>
      <c r="OU80" s="202" t="s">
        <v>1603</v>
      </c>
      <c r="OV80">
        <v>0</v>
      </c>
      <c r="OW80" t="s">
        <v>88</v>
      </c>
      <c r="OX80" t="s">
        <v>88</v>
      </c>
      <c r="OY80" t="s">
        <v>88</v>
      </c>
      <c r="OZ80" t="s">
        <v>88</v>
      </c>
      <c r="PA80" t="s">
        <v>88</v>
      </c>
      <c r="PB80" t="s">
        <v>88</v>
      </c>
      <c r="PC80" t="s">
        <v>88</v>
      </c>
      <c r="PD80" t="s">
        <v>88</v>
      </c>
      <c r="PE80" t="s">
        <v>88</v>
      </c>
      <c r="PF80" t="s">
        <v>88</v>
      </c>
      <c r="PG80" t="s">
        <v>88</v>
      </c>
      <c r="PH80" t="s">
        <v>88</v>
      </c>
      <c r="PI80" t="s">
        <v>88</v>
      </c>
      <c r="PJ80" t="s">
        <v>88</v>
      </c>
      <c r="PK80" t="s">
        <v>88</v>
      </c>
      <c r="PL80" t="s">
        <v>88</v>
      </c>
      <c r="PM80" t="s">
        <v>88</v>
      </c>
      <c r="PN80" t="s">
        <v>88</v>
      </c>
      <c r="PO80" t="s">
        <v>88</v>
      </c>
      <c r="PP80" t="s">
        <v>88</v>
      </c>
      <c r="PQ80" t="s">
        <v>88</v>
      </c>
      <c r="PR80" t="s">
        <v>88</v>
      </c>
      <c r="PS80" t="s">
        <v>88</v>
      </c>
      <c r="PT80" t="s">
        <v>88</v>
      </c>
      <c r="PU80" t="s">
        <v>88</v>
      </c>
      <c r="PV80" t="s">
        <v>88</v>
      </c>
      <c r="PW80" s="211">
        <v>0</v>
      </c>
      <c r="PX80" s="211">
        <v>0</v>
      </c>
      <c r="PY80" s="202" t="s">
        <v>1622</v>
      </c>
    </row>
    <row r="81" spans="1:441" ht="15.75" customHeight="1" x14ac:dyDescent="0.35">
      <c r="A81" s="202" t="s">
        <v>1623</v>
      </c>
      <c r="B81" s="202">
        <v>7872</v>
      </c>
      <c r="C81" s="202"/>
      <c r="D81" s="212">
        <v>2020110010185</v>
      </c>
      <c r="E81" s="202" t="s">
        <v>563</v>
      </c>
      <c r="F81" s="202" t="s">
        <v>37</v>
      </c>
      <c r="G81" s="202" t="s">
        <v>1604</v>
      </c>
      <c r="H81" s="202" t="s">
        <v>1605</v>
      </c>
      <c r="I81" s="202" t="s">
        <v>628</v>
      </c>
      <c r="J81" s="202" t="s">
        <v>46</v>
      </c>
      <c r="K81" s="202" t="s">
        <v>1606</v>
      </c>
      <c r="L81" s="202" t="s">
        <v>1607</v>
      </c>
      <c r="M81" s="202" t="s">
        <v>1608</v>
      </c>
      <c r="N81" s="202" t="s">
        <v>1606</v>
      </c>
      <c r="O81" s="202" t="s">
        <v>1607</v>
      </c>
      <c r="P81" s="202" t="s">
        <v>1608</v>
      </c>
      <c r="Q81" s="202" t="s">
        <v>1609</v>
      </c>
      <c r="R81" s="202" t="s">
        <v>1040</v>
      </c>
      <c r="S81" s="202" t="s">
        <v>1624</v>
      </c>
      <c r="T81" s="202" t="s">
        <v>1625</v>
      </c>
      <c r="U81" s="202" t="s">
        <v>1626</v>
      </c>
      <c r="V81" s="202"/>
      <c r="W81" s="202"/>
      <c r="X81" s="202"/>
      <c r="Y81" s="202"/>
      <c r="Z81" s="202"/>
      <c r="AA81" s="202"/>
      <c r="AB81" s="202"/>
      <c r="AC81" s="202"/>
      <c r="AD81" s="202"/>
      <c r="AE81" s="202"/>
      <c r="AF81" s="202"/>
      <c r="AG81" t="s">
        <v>88</v>
      </c>
      <c r="AH81" t="s">
        <v>88</v>
      </c>
      <c r="AI81" t="s">
        <v>1627</v>
      </c>
      <c r="AJ81" s="202" t="s">
        <v>1628</v>
      </c>
      <c r="AK81" s="213">
        <v>44055</v>
      </c>
      <c r="AL81" s="202">
        <v>1</v>
      </c>
      <c r="AM81">
        <v>2024</v>
      </c>
      <c r="AN81" s="207" t="s">
        <v>1629</v>
      </c>
      <c r="AO81" s="202" t="s">
        <v>1630</v>
      </c>
      <c r="AP81" s="202">
        <v>2020</v>
      </c>
      <c r="AQ81" s="202">
        <v>2021</v>
      </c>
      <c r="AR81" s="202" t="s">
        <v>24</v>
      </c>
      <c r="AS81" s="202" t="s">
        <v>583</v>
      </c>
      <c r="AT81" s="202" t="s">
        <v>584</v>
      </c>
      <c r="AU81" s="202" t="s">
        <v>729</v>
      </c>
      <c r="AV81" s="202" t="s">
        <v>586</v>
      </c>
      <c r="AW81" s="202" t="s">
        <v>586</v>
      </c>
      <c r="AX81" s="202" t="s">
        <v>586</v>
      </c>
      <c r="AY81" s="202"/>
      <c r="AZ81" s="202">
        <v>1</v>
      </c>
      <c r="BA81" s="202"/>
      <c r="BB81" s="202" t="s">
        <v>1631</v>
      </c>
      <c r="BC81" s="202" t="s">
        <v>1632</v>
      </c>
      <c r="BD81" s="202" t="s">
        <v>1633</v>
      </c>
      <c r="BE81" s="202" t="s">
        <v>628</v>
      </c>
      <c r="BF81" s="202" t="s">
        <v>1634</v>
      </c>
      <c r="BG81" s="202">
        <v>1</v>
      </c>
      <c r="BH81" s="213">
        <v>44055</v>
      </c>
      <c r="BI81" s="202">
        <v>0</v>
      </c>
      <c r="BJ81" s="202" t="s">
        <v>199</v>
      </c>
      <c r="BK81" s="202">
        <v>100</v>
      </c>
      <c r="BL81" s="202">
        <v>0</v>
      </c>
      <c r="BM81" s="202">
        <v>100</v>
      </c>
      <c r="BN81" s="202">
        <v>0</v>
      </c>
      <c r="BO81" s="202">
        <v>0</v>
      </c>
      <c r="BP81" s="202">
        <v>0</v>
      </c>
      <c r="BQ81" s="202"/>
      <c r="BR81" s="202"/>
      <c r="BS81" s="202"/>
      <c r="BT81" s="202"/>
      <c r="BU81" s="202"/>
      <c r="BV81" s="202"/>
      <c r="BW81" s="202">
        <v>0</v>
      </c>
      <c r="BX81" s="202">
        <v>100</v>
      </c>
      <c r="BY81" s="202">
        <v>0</v>
      </c>
      <c r="BZ81" s="202">
        <v>0</v>
      </c>
      <c r="CA81" s="202">
        <v>0</v>
      </c>
      <c r="CB81" s="202">
        <v>100</v>
      </c>
      <c r="CC81" s="202">
        <v>0</v>
      </c>
      <c r="CD81" t="s">
        <v>88</v>
      </c>
      <c r="CE81" t="s">
        <v>88</v>
      </c>
      <c r="CF81" s="202">
        <v>0</v>
      </c>
      <c r="CG81" s="202">
        <v>0</v>
      </c>
      <c r="CH81" s="202">
        <v>0</v>
      </c>
      <c r="CI81" s="202">
        <v>0</v>
      </c>
      <c r="CJ81" s="202" t="s">
        <v>88</v>
      </c>
      <c r="CK81" s="202" t="s">
        <v>88</v>
      </c>
      <c r="CL81" s="202" t="s">
        <v>88</v>
      </c>
      <c r="CM81" s="202" t="s">
        <v>88</v>
      </c>
      <c r="CN81" s="202">
        <v>0</v>
      </c>
      <c r="CO81" s="202">
        <v>100</v>
      </c>
      <c r="CP81" s="202">
        <v>0</v>
      </c>
      <c r="CQ81" s="202">
        <v>0</v>
      </c>
      <c r="CR81" t="s">
        <v>613</v>
      </c>
      <c r="CS81" s="196" t="s">
        <v>44</v>
      </c>
      <c r="CT81" s="202" t="s">
        <v>88</v>
      </c>
      <c r="CU81" s="202" t="s">
        <v>88</v>
      </c>
      <c r="CV81" s="202" t="s">
        <v>88</v>
      </c>
      <c r="CW81" s="202" t="s">
        <v>88</v>
      </c>
      <c r="CX81" s="202" t="s">
        <v>88</v>
      </c>
      <c r="CY81" s="202" t="s">
        <v>88</v>
      </c>
      <c r="CZ81" s="202" t="s">
        <v>88</v>
      </c>
      <c r="DA81" s="202" t="s">
        <v>88</v>
      </c>
      <c r="DB81" s="202" t="s">
        <v>88</v>
      </c>
      <c r="DC81" s="202" t="s">
        <v>88</v>
      </c>
      <c r="DD81" s="202" t="s">
        <v>88</v>
      </c>
      <c r="DE81" s="202" t="s">
        <v>88</v>
      </c>
      <c r="DF81" t="s">
        <v>88</v>
      </c>
      <c r="DG81">
        <v>0</v>
      </c>
      <c r="DH81">
        <v>0</v>
      </c>
      <c r="DI81">
        <v>0</v>
      </c>
      <c r="DJ81" s="202" t="s">
        <v>88</v>
      </c>
      <c r="DK81" s="202" t="s">
        <v>88</v>
      </c>
      <c r="DL81" s="202" t="s">
        <v>88</v>
      </c>
      <c r="DM81" s="202" t="s">
        <v>88</v>
      </c>
      <c r="DN81" s="202" t="s">
        <v>88</v>
      </c>
      <c r="DO81" s="202" t="s">
        <v>88</v>
      </c>
      <c r="DP81" s="202" t="s">
        <v>88</v>
      </c>
      <c r="DQ81" s="202" t="s">
        <v>88</v>
      </c>
      <c r="DR81" s="202" t="s">
        <v>88</v>
      </c>
      <c r="DS81" s="202" t="s">
        <v>88</v>
      </c>
      <c r="DT81" s="202" t="s">
        <v>88</v>
      </c>
      <c r="DU81" s="202" t="s">
        <v>88</v>
      </c>
      <c r="DV81" s="202" t="s">
        <v>88</v>
      </c>
      <c r="DW81" s="202" t="s">
        <v>88</v>
      </c>
      <c r="DX81" s="202" t="s">
        <v>88</v>
      </c>
      <c r="DY81" s="202" t="s">
        <v>88</v>
      </c>
      <c r="DZ81" s="202" t="s">
        <v>88</v>
      </c>
      <c r="EA81" s="202" t="s">
        <v>88</v>
      </c>
      <c r="EB81" s="202" t="s">
        <v>88</v>
      </c>
      <c r="EC81" s="202" t="s">
        <v>88</v>
      </c>
      <c r="ED81" s="202" t="s">
        <v>88</v>
      </c>
      <c r="EE81" s="202" t="s">
        <v>88</v>
      </c>
      <c r="EF81" s="202" t="s">
        <v>88</v>
      </c>
      <c r="EG81" s="202" t="s">
        <v>88</v>
      </c>
      <c r="EH81" s="202" t="s">
        <v>88</v>
      </c>
      <c r="EI81" s="202">
        <v>0</v>
      </c>
      <c r="EJ81" s="202" t="s">
        <v>88</v>
      </c>
      <c r="EK81" s="202" t="s">
        <v>88</v>
      </c>
      <c r="EL81" s="202" t="s">
        <v>88</v>
      </c>
      <c r="EM81" s="202" t="s">
        <v>88</v>
      </c>
      <c r="EN81" s="202" t="s">
        <v>88</v>
      </c>
      <c r="EO81" s="202" t="s">
        <v>88</v>
      </c>
      <c r="EP81" s="202" t="s">
        <v>88</v>
      </c>
      <c r="EQ81" s="202" t="s">
        <v>88</v>
      </c>
      <c r="ER81" s="202" t="s">
        <v>88</v>
      </c>
      <c r="ES81" s="202" t="s">
        <v>88</v>
      </c>
      <c r="ET81" s="202" t="s">
        <v>88</v>
      </c>
      <c r="EU81" s="202" t="s">
        <v>88</v>
      </c>
      <c r="EV81" s="202" t="s">
        <v>88</v>
      </c>
      <c r="EW81" s="202" t="s">
        <v>88</v>
      </c>
      <c r="EX81" s="202" t="s">
        <v>88</v>
      </c>
      <c r="EY81" s="202" t="s">
        <v>88</v>
      </c>
      <c r="EZ81" s="202" t="s">
        <v>88</v>
      </c>
      <c r="FA81" s="202" t="s">
        <v>88</v>
      </c>
      <c r="FB81" s="202" t="s">
        <v>88</v>
      </c>
      <c r="FC81" s="202" t="s">
        <v>88</v>
      </c>
      <c r="FD81" s="202" t="s">
        <v>88</v>
      </c>
      <c r="FE81" s="202" t="s">
        <v>88</v>
      </c>
      <c r="FF81" s="202" t="s">
        <v>88</v>
      </c>
      <c r="FG81" s="202" t="s">
        <v>88</v>
      </c>
      <c r="FH81" s="202" t="s">
        <v>88</v>
      </c>
      <c r="FI81" s="202" t="s">
        <v>88</v>
      </c>
      <c r="FJ81" s="202" t="s">
        <v>88</v>
      </c>
      <c r="FK81" s="202" t="s">
        <v>88</v>
      </c>
      <c r="FL81" s="202" t="s">
        <v>88</v>
      </c>
      <c r="FM81" s="202" t="s">
        <v>88</v>
      </c>
      <c r="FN81" s="202" t="s">
        <v>88</v>
      </c>
      <c r="FO81" s="202" t="s">
        <v>88</v>
      </c>
      <c r="FP81" s="202" t="s">
        <v>88</v>
      </c>
      <c r="FQ81" s="202" t="s">
        <v>88</v>
      </c>
      <c r="FR81" s="202" t="s">
        <v>88</v>
      </c>
      <c r="FS81" s="202" t="s">
        <v>88</v>
      </c>
      <c r="FT81" s="202" t="s">
        <v>88</v>
      </c>
      <c r="FU81" s="202" t="s">
        <v>88</v>
      </c>
      <c r="FV81" s="202" t="s">
        <v>88</v>
      </c>
      <c r="FW81" s="202" t="s">
        <v>88</v>
      </c>
      <c r="FX81" s="202" t="s">
        <v>88</v>
      </c>
      <c r="FY81" s="202" t="s">
        <v>88</v>
      </c>
      <c r="FZ81" s="202" t="s">
        <v>88</v>
      </c>
      <c r="GA81" s="202" t="s">
        <v>88</v>
      </c>
      <c r="GB81" s="202" t="s">
        <v>88</v>
      </c>
      <c r="GC81" s="202" t="s">
        <v>88</v>
      </c>
      <c r="GD81" s="202" t="s">
        <v>88</v>
      </c>
      <c r="GE81" s="202" t="s">
        <v>88</v>
      </c>
      <c r="GF81" s="202" t="s">
        <v>88</v>
      </c>
      <c r="GG81" s="202" t="s">
        <v>88</v>
      </c>
      <c r="GH81" s="202" t="s">
        <v>88</v>
      </c>
      <c r="GI81" s="202" t="s">
        <v>88</v>
      </c>
      <c r="GJ81" s="202" t="s">
        <v>88</v>
      </c>
      <c r="GK81" s="202" t="s">
        <v>88</v>
      </c>
      <c r="GL81" s="202" t="s">
        <v>88</v>
      </c>
      <c r="GM81" s="202" t="s">
        <v>88</v>
      </c>
      <c r="GN81" s="202" t="s">
        <v>88</v>
      </c>
      <c r="GO81" s="202" t="s">
        <v>88</v>
      </c>
      <c r="GP81" s="202" t="s">
        <v>88</v>
      </c>
      <c r="GQ81" s="202" t="s">
        <v>88</v>
      </c>
      <c r="GR81" s="202" t="s">
        <v>88</v>
      </c>
      <c r="GS81" s="202" t="s">
        <v>88</v>
      </c>
      <c r="GT81" s="202" t="s">
        <v>88</v>
      </c>
      <c r="GU81" s="202" t="s">
        <v>88</v>
      </c>
      <c r="GV81" s="202" t="s">
        <v>88</v>
      </c>
      <c r="GW81" s="202" t="s">
        <v>88</v>
      </c>
      <c r="GX81" s="202" t="s">
        <v>88</v>
      </c>
      <c r="GY81" s="202" t="s">
        <v>88</v>
      </c>
      <c r="GZ81" s="202" t="s">
        <v>88</v>
      </c>
      <c r="HA81" s="202" t="s">
        <v>88</v>
      </c>
      <c r="HB81" s="202" t="s">
        <v>88</v>
      </c>
      <c r="HC81" s="202" t="s">
        <v>88</v>
      </c>
      <c r="HD81" s="202" t="s">
        <v>88</v>
      </c>
      <c r="HE81" s="202" t="s">
        <v>88</v>
      </c>
      <c r="HF81" s="202" t="s">
        <v>88</v>
      </c>
      <c r="HG81" s="202" t="s">
        <v>88</v>
      </c>
      <c r="HH81" s="202" t="s">
        <v>88</v>
      </c>
      <c r="HI81" s="202" t="s">
        <v>88</v>
      </c>
      <c r="HJ81" s="202" t="s">
        <v>88</v>
      </c>
      <c r="HK81" s="202" t="s">
        <v>88</v>
      </c>
      <c r="HL81" s="202" t="s">
        <v>88</v>
      </c>
      <c r="HM81" s="202" t="s">
        <v>88</v>
      </c>
      <c r="HN81" s="202" t="s">
        <v>88</v>
      </c>
      <c r="HO81" s="202" t="s">
        <v>88</v>
      </c>
      <c r="HP81" s="202" t="s">
        <v>88</v>
      </c>
      <c r="HQ81" s="202" t="s">
        <v>88</v>
      </c>
      <c r="HR81" s="202" t="s">
        <v>88</v>
      </c>
      <c r="HS81" s="202" t="s">
        <v>88</v>
      </c>
      <c r="HT81" s="202" t="s">
        <v>88</v>
      </c>
      <c r="HU81" s="202" t="s">
        <v>88</v>
      </c>
      <c r="HV81" s="202" t="s">
        <v>88</v>
      </c>
      <c r="HW81" s="202" t="s">
        <v>88</v>
      </c>
      <c r="HX81" s="202" t="s">
        <v>88</v>
      </c>
      <c r="HY81" s="202" t="s">
        <v>88</v>
      </c>
      <c r="HZ81" s="202" t="s">
        <v>88</v>
      </c>
      <c r="IA81" s="202" t="s">
        <v>88</v>
      </c>
      <c r="IB81" s="202" t="s">
        <v>88</v>
      </c>
      <c r="IC81" s="202" t="s">
        <v>88</v>
      </c>
      <c r="ID81" s="202" t="s">
        <v>88</v>
      </c>
      <c r="IE81" s="202" t="s">
        <v>88</v>
      </c>
      <c r="IF81" s="202" t="s">
        <v>88</v>
      </c>
      <c r="IG81" s="202" t="s">
        <v>88</v>
      </c>
      <c r="IH81" s="202" t="s">
        <v>88</v>
      </c>
      <c r="II81" s="202" t="s">
        <v>88</v>
      </c>
      <c r="IJ81" s="202" t="s">
        <v>88</v>
      </c>
      <c r="IK81" s="202" t="s">
        <v>88</v>
      </c>
      <c r="IL81" s="202" t="s">
        <v>88</v>
      </c>
      <c r="IM81" s="202" t="s">
        <v>88</v>
      </c>
      <c r="IN81" s="202" t="s">
        <v>88</v>
      </c>
      <c r="IO81" s="202" t="s">
        <v>88</v>
      </c>
      <c r="IP81" s="202" t="s">
        <v>88</v>
      </c>
      <c r="IQ81" s="202" t="s">
        <v>88</v>
      </c>
      <c r="IR81" s="202" t="s">
        <v>88</v>
      </c>
      <c r="IS81" s="202" t="s">
        <v>88</v>
      </c>
      <c r="IT81" s="202" t="s">
        <v>88</v>
      </c>
      <c r="IU81" s="202" t="s">
        <v>88</v>
      </c>
      <c r="IV81" s="202" t="s">
        <v>88</v>
      </c>
      <c r="IW81" s="202" t="s">
        <v>88</v>
      </c>
      <c r="IX81" s="202" t="s">
        <v>88</v>
      </c>
      <c r="IY81" s="202" t="s">
        <v>88</v>
      </c>
      <c r="IZ81" s="202" t="s">
        <v>88</v>
      </c>
      <c r="JA81" s="202" t="s">
        <v>88</v>
      </c>
      <c r="JB81" s="202" t="s">
        <v>88</v>
      </c>
      <c r="JC81" s="202" t="s">
        <v>88</v>
      </c>
      <c r="JD81" s="202" t="s">
        <v>88</v>
      </c>
      <c r="JE81" s="202" t="s">
        <v>88</v>
      </c>
      <c r="JF81" s="202" t="s">
        <v>88</v>
      </c>
      <c r="JG81" s="202" t="s">
        <v>88</v>
      </c>
      <c r="JH81" s="202" t="s">
        <v>88</v>
      </c>
      <c r="JI81" s="202" t="s">
        <v>88</v>
      </c>
      <c r="JJ81" s="214">
        <v>0</v>
      </c>
      <c r="JK81" s="214" t="s">
        <v>631</v>
      </c>
      <c r="JL81" s="214" t="s">
        <v>631</v>
      </c>
      <c r="JM81" s="214" t="s">
        <v>631</v>
      </c>
      <c r="JN81" s="214" t="s">
        <v>631</v>
      </c>
      <c r="JO81" s="214" t="s">
        <v>631</v>
      </c>
      <c r="JP81" s="214" t="s">
        <v>631</v>
      </c>
      <c r="JQ81" s="214" t="s">
        <v>631</v>
      </c>
      <c r="JR81" s="214" t="s">
        <v>631</v>
      </c>
      <c r="JS81" s="214" t="s">
        <v>631</v>
      </c>
      <c r="JT81" s="214" t="s">
        <v>631</v>
      </c>
      <c r="JU81" s="214" t="s">
        <v>631</v>
      </c>
      <c r="JV81" s="214" t="s">
        <v>631</v>
      </c>
      <c r="JW81" s="202">
        <v>0</v>
      </c>
      <c r="JX81" s="202">
        <v>0</v>
      </c>
      <c r="JY81" s="202">
        <v>0</v>
      </c>
      <c r="JZ81" s="202">
        <v>0</v>
      </c>
      <c r="KA81" s="202">
        <v>0</v>
      </c>
      <c r="KB81" s="202">
        <v>0</v>
      </c>
      <c r="KC81" s="202">
        <v>0</v>
      </c>
      <c r="KD81" s="202">
        <v>0</v>
      </c>
      <c r="KE81" s="202">
        <v>0</v>
      </c>
      <c r="KF81" s="202">
        <v>0</v>
      </c>
      <c r="KG81" s="202">
        <v>0</v>
      </c>
      <c r="KH81" s="202">
        <v>0</v>
      </c>
      <c r="KI81" s="202">
        <v>0</v>
      </c>
      <c r="KJ81" s="205" t="s">
        <v>595</v>
      </c>
      <c r="KK81" s="202" t="s">
        <v>88</v>
      </c>
      <c r="KL81" s="202" t="s">
        <v>88</v>
      </c>
      <c r="KM81" s="202" t="s">
        <v>88</v>
      </c>
      <c r="KN81" s="202" t="s">
        <v>88</v>
      </c>
      <c r="KO81" s="202" t="s">
        <v>88</v>
      </c>
      <c r="KP81" s="202" t="s">
        <v>88</v>
      </c>
      <c r="KQ81" s="202" t="s">
        <v>88</v>
      </c>
      <c r="KR81" s="202" t="s">
        <v>88</v>
      </c>
      <c r="KS81" s="202" t="s">
        <v>88</v>
      </c>
      <c r="KT81" s="202" t="s">
        <v>88</v>
      </c>
      <c r="KU81" s="205" t="s">
        <v>88</v>
      </c>
      <c r="KV81" s="202" t="s">
        <v>595</v>
      </c>
      <c r="KW81" s="202" t="s">
        <v>595</v>
      </c>
      <c r="KX81" s="202" t="s">
        <v>595</v>
      </c>
      <c r="KY81" s="202" t="s">
        <v>595</v>
      </c>
      <c r="KZ81" s="202" t="s">
        <v>595</v>
      </c>
      <c r="LA81" s="202" t="s">
        <v>88</v>
      </c>
      <c r="LB81" s="202" t="s">
        <v>88</v>
      </c>
      <c r="LC81" s="202" t="s">
        <v>88</v>
      </c>
      <c r="LD81" s="202" t="s">
        <v>88</v>
      </c>
      <c r="LE81" s="202" t="s">
        <v>88</v>
      </c>
      <c r="LF81" s="202" t="s">
        <v>88</v>
      </c>
      <c r="LG81" s="202" t="s">
        <v>88</v>
      </c>
      <c r="LH81" s="214" t="s">
        <v>595</v>
      </c>
      <c r="LI81" s="214" t="s">
        <v>1620</v>
      </c>
      <c r="LJ81" s="214" t="s">
        <v>628</v>
      </c>
      <c r="LK81" s="211" t="s">
        <v>631</v>
      </c>
      <c r="LL81" s="214" t="s">
        <v>88</v>
      </c>
      <c r="LM81" s="214" t="s">
        <v>88</v>
      </c>
      <c r="LN81" s="214" t="s">
        <v>88</v>
      </c>
      <c r="LO81" s="214">
        <v>0</v>
      </c>
      <c r="LP81" s="214">
        <v>0</v>
      </c>
      <c r="LQ81" s="214">
        <v>18451363000</v>
      </c>
      <c r="LR81" s="214">
        <v>0</v>
      </c>
      <c r="LS81" s="214">
        <v>0</v>
      </c>
      <c r="LT81" s="214">
        <v>0</v>
      </c>
      <c r="LU81" s="211">
        <v>0</v>
      </c>
      <c r="LV81" t="s">
        <v>595</v>
      </c>
      <c r="LW81" s="202" t="s">
        <v>595</v>
      </c>
      <c r="LX81" s="202" t="s">
        <v>595</v>
      </c>
      <c r="LY81" s="202" t="s">
        <v>595</v>
      </c>
      <c r="LZ81" s="202" t="s">
        <v>595</v>
      </c>
      <c r="MA81" s="202" t="s">
        <v>88</v>
      </c>
      <c r="MB81" s="202" t="s">
        <v>88</v>
      </c>
      <c r="MC81" s="202" t="s">
        <v>88</v>
      </c>
      <c r="MD81" s="202" t="s">
        <v>88</v>
      </c>
      <c r="ME81" s="202" t="s">
        <v>88</v>
      </c>
      <c r="MF81" s="202" t="s">
        <v>88</v>
      </c>
      <c r="MG81" s="202" t="s">
        <v>88</v>
      </c>
      <c r="MH81">
        <v>0</v>
      </c>
      <c r="MI81">
        <v>0</v>
      </c>
      <c r="MJ81">
        <v>0</v>
      </c>
      <c r="MK81" s="202">
        <v>0</v>
      </c>
      <c r="ML81" s="202">
        <v>0</v>
      </c>
      <c r="MM81" s="202">
        <v>0</v>
      </c>
      <c r="MN81" s="202">
        <v>0</v>
      </c>
      <c r="MO81" s="202">
        <v>0</v>
      </c>
      <c r="MP81" s="202">
        <v>0</v>
      </c>
      <c r="MQ81" s="202">
        <v>0</v>
      </c>
      <c r="MR81" s="202">
        <v>0</v>
      </c>
      <c r="MS81" s="202">
        <v>0</v>
      </c>
      <c r="MT81" s="202">
        <v>0</v>
      </c>
      <c r="MU81" s="202">
        <v>0</v>
      </c>
      <c r="MV81" s="202">
        <v>0</v>
      </c>
      <c r="MW81" s="202">
        <v>0</v>
      </c>
      <c r="MX81" s="202">
        <v>0</v>
      </c>
      <c r="MY81" s="202">
        <v>0</v>
      </c>
      <c r="MZ81" s="202">
        <v>0</v>
      </c>
      <c r="NA81" s="202">
        <v>0</v>
      </c>
      <c r="NB81" s="202">
        <v>0</v>
      </c>
      <c r="NC81" s="202">
        <v>0</v>
      </c>
      <c r="ND81" s="202">
        <v>0</v>
      </c>
      <c r="NE81" s="202">
        <v>0</v>
      </c>
      <c r="NF81" s="202">
        <v>0</v>
      </c>
      <c r="NG81" s="202">
        <v>0</v>
      </c>
      <c r="NH81" s="202">
        <v>0</v>
      </c>
      <c r="NI81" s="202" t="s">
        <v>595</v>
      </c>
      <c r="NJ81" s="202" t="s">
        <v>595</v>
      </c>
      <c r="NK81" s="202" t="s">
        <v>595</v>
      </c>
      <c r="NL81" s="202" t="s">
        <v>595</v>
      </c>
      <c r="NM81" s="202" t="s">
        <v>595</v>
      </c>
      <c r="NN81" s="202" t="s">
        <v>88</v>
      </c>
      <c r="NO81" s="202" t="s">
        <v>88</v>
      </c>
      <c r="NP81" s="202" t="s">
        <v>88</v>
      </c>
      <c r="NQ81" s="202" t="s">
        <v>88</v>
      </c>
      <c r="NR81" s="202" t="s">
        <v>88</v>
      </c>
      <c r="NS81" s="202" t="s">
        <v>88</v>
      </c>
      <c r="NT81" s="202" t="s">
        <v>88</v>
      </c>
      <c r="NU81" s="202">
        <v>0</v>
      </c>
      <c r="NV81" s="202">
        <v>0</v>
      </c>
      <c r="NW81" s="202">
        <v>0</v>
      </c>
      <c r="NX81" s="202">
        <v>0</v>
      </c>
      <c r="NY81" s="202">
        <v>0</v>
      </c>
      <c r="NZ81" s="202">
        <v>0</v>
      </c>
      <c r="OA81" s="202">
        <v>0</v>
      </c>
      <c r="OB81" s="202">
        <v>0</v>
      </c>
      <c r="OC81" s="202">
        <v>0</v>
      </c>
      <c r="OD81" s="202">
        <v>0</v>
      </c>
      <c r="OE81" s="202">
        <v>0</v>
      </c>
      <c r="OF81" s="202">
        <v>0</v>
      </c>
      <c r="OG81" s="202">
        <v>0</v>
      </c>
      <c r="OH81" s="202">
        <v>0</v>
      </c>
      <c r="OI81" s="202">
        <v>0</v>
      </c>
      <c r="OJ81" s="202">
        <v>0</v>
      </c>
      <c r="OK81" s="202">
        <v>0</v>
      </c>
      <c r="OL81" s="202">
        <v>0</v>
      </c>
      <c r="OM81" s="202">
        <v>0</v>
      </c>
      <c r="ON81" s="202">
        <v>0</v>
      </c>
      <c r="OO81" s="202">
        <v>0</v>
      </c>
      <c r="OP81" s="202">
        <v>0</v>
      </c>
      <c r="OQ81" s="202">
        <v>0</v>
      </c>
      <c r="OR81" s="202">
        <v>0</v>
      </c>
      <c r="OS81" s="202"/>
      <c r="OT81" s="207"/>
      <c r="OU81" s="202" t="s">
        <v>1623</v>
      </c>
      <c r="OV81">
        <v>0</v>
      </c>
      <c r="OW81" t="s">
        <v>88</v>
      </c>
      <c r="OX81" t="s">
        <v>88</v>
      </c>
      <c r="OY81" t="s">
        <v>88</v>
      </c>
      <c r="OZ81" t="s">
        <v>88</v>
      </c>
      <c r="PA81" t="s">
        <v>88</v>
      </c>
      <c r="PB81" t="s">
        <v>88</v>
      </c>
      <c r="PC81" t="s">
        <v>88</v>
      </c>
      <c r="PD81" t="s">
        <v>88</v>
      </c>
      <c r="PE81" t="s">
        <v>88</v>
      </c>
      <c r="PF81" t="s">
        <v>88</v>
      </c>
      <c r="PG81" t="s">
        <v>88</v>
      </c>
      <c r="PH81" t="s">
        <v>88</v>
      </c>
      <c r="PI81" t="s">
        <v>88</v>
      </c>
      <c r="PJ81" t="s">
        <v>88</v>
      </c>
      <c r="PK81" t="s">
        <v>88</v>
      </c>
      <c r="PL81" t="s">
        <v>88</v>
      </c>
      <c r="PM81" t="s">
        <v>88</v>
      </c>
      <c r="PN81" t="s">
        <v>88</v>
      </c>
      <c r="PO81" t="s">
        <v>88</v>
      </c>
      <c r="PP81" t="s">
        <v>88</v>
      </c>
      <c r="PQ81" t="s">
        <v>88</v>
      </c>
      <c r="PR81" t="s">
        <v>88</v>
      </c>
      <c r="PS81" t="s">
        <v>88</v>
      </c>
      <c r="PT81" t="s">
        <v>88</v>
      </c>
      <c r="PU81" t="s">
        <v>88</v>
      </c>
      <c r="PV81" t="s">
        <v>88</v>
      </c>
      <c r="PW81" s="211">
        <v>0</v>
      </c>
      <c r="PX81" s="211">
        <v>0</v>
      </c>
      <c r="PY81" s="202" t="s">
        <v>1622</v>
      </c>
    </row>
    <row r="82" spans="1:441" ht="15.75" customHeight="1" x14ac:dyDescent="0.35">
      <c r="A82" t="s">
        <v>1635</v>
      </c>
      <c r="B82">
        <v>7872</v>
      </c>
      <c r="D82" s="208">
        <v>2020110010185</v>
      </c>
      <c r="E82" t="s">
        <v>563</v>
      </c>
      <c r="F82" t="s">
        <v>37</v>
      </c>
      <c r="G82" t="s">
        <v>1604</v>
      </c>
      <c r="H82" t="s">
        <v>1605</v>
      </c>
      <c r="I82" t="s">
        <v>628</v>
      </c>
      <c r="J82" t="s">
        <v>46</v>
      </c>
      <c r="K82" t="s">
        <v>1606</v>
      </c>
      <c r="L82" t="s">
        <v>1607</v>
      </c>
      <c r="M82" t="s">
        <v>1608</v>
      </c>
      <c r="N82" t="s">
        <v>1606</v>
      </c>
      <c r="O82" t="s">
        <v>1607</v>
      </c>
      <c r="P82" t="s">
        <v>1608</v>
      </c>
      <c r="Q82" t="s">
        <v>1609</v>
      </c>
      <c r="R82" t="s">
        <v>1040</v>
      </c>
      <c r="S82" t="s">
        <v>1636</v>
      </c>
      <c r="T82" t="s">
        <v>1637</v>
      </c>
      <c r="V82" t="s">
        <v>1636</v>
      </c>
      <c r="W82" t="s">
        <v>1637</v>
      </c>
      <c r="AG82" t="s">
        <v>88</v>
      </c>
      <c r="AH82" t="s">
        <v>88</v>
      </c>
      <c r="AI82" t="s">
        <v>1638</v>
      </c>
      <c r="AJ82" t="s">
        <v>1639</v>
      </c>
      <c r="AK82" s="209">
        <v>44055</v>
      </c>
      <c r="AL82">
        <v>1</v>
      </c>
      <c r="AM82">
        <v>2024</v>
      </c>
      <c r="AN82" t="s">
        <v>1640</v>
      </c>
      <c r="AO82" t="s">
        <v>1641</v>
      </c>
      <c r="AP82">
        <v>2020</v>
      </c>
      <c r="AQ82">
        <v>2024</v>
      </c>
      <c r="AR82" t="s">
        <v>33</v>
      </c>
      <c r="AS82" t="s">
        <v>583</v>
      </c>
      <c r="AT82" t="s">
        <v>584</v>
      </c>
      <c r="AU82" t="s">
        <v>729</v>
      </c>
      <c r="AV82">
        <v>2017</v>
      </c>
      <c r="AW82">
        <v>36.700000000000003</v>
      </c>
      <c r="AX82" t="s">
        <v>1642</v>
      </c>
      <c r="BA82">
        <v>1</v>
      </c>
      <c r="BB82" t="s">
        <v>1643</v>
      </c>
      <c r="BC82" t="s">
        <v>1637</v>
      </c>
      <c r="BD82" t="s">
        <v>1637</v>
      </c>
      <c r="BE82" t="s">
        <v>628</v>
      </c>
      <c r="BF82" t="s">
        <v>1644</v>
      </c>
      <c r="BG82">
        <v>2</v>
      </c>
      <c r="BH82" s="209">
        <v>45204</v>
      </c>
      <c r="BI82" t="s">
        <v>1645</v>
      </c>
      <c r="BJ82" t="s">
        <v>200</v>
      </c>
      <c r="BK82">
        <v>45.02</v>
      </c>
      <c r="BL82">
        <v>37.700000000000003</v>
      </c>
      <c r="BM82">
        <v>38.700000000000003</v>
      </c>
      <c r="BN82">
        <v>39.700000000000003</v>
      </c>
      <c r="BO82">
        <v>45.02</v>
      </c>
      <c r="BP82">
        <v>45.02</v>
      </c>
      <c r="BW82">
        <v>37.700000000000003</v>
      </c>
      <c r="BX82">
        <v>38.700000000000003</v>
      </c>
      <c r="BY82">
        <v>39.700000000000003</v>
      </c>
      <c r="BZ82">
        <v>40.700000000000003</v>
      </c>
      <c r="CA82">
        <v>45.02</v>
      </c>
      <c r="CB82">
        <v>38.700000000000003</v>
      </c>
      <c r="CC82">
        <v>4.5</v>
      </c>
      <c r="CD82">
        <v>0</v>
      </c>
      <c r="CE82">
        <v>0</v>
      </c>
      <c r="CF82">
        <v>0</v>
      </c>
      <c r="CG82">
        <v>0</v>
      </c>
      <c r="CH82">
        <v>0</v>
      </c>
      <c r="CI82">
        <v>0</v>
      </c>
      <c r="CJ82" t="s">
        <v>628</v>
      </c>
      <c r="CK82" t="s">
        <v>628</v>
      </c>
      <c r="CL82" t="s">
        <v>628</v>
      </c>
      <c r="CM82" t="s">
        <v>628</v>
      </c>
      <c r="CN82">
        <v>0</v>
      </c>
      <c r="CO82">
        <v>36.78</v>
      </c>
      <c r="CP82">
        <v>41.28</v>
      </c>
      <c r="CQ82">
        <v>45.02</v>
      </c>
      <c r="CR82">
        <v>45.02</v>
      </c>
      <c r="CS82" t="s">
        <v>44</v>
      </c>
      <c r="CT82">
        <v>0</v>
      </c>
      <c r="CU82">
        <v>0</v>
      </c>
      <c r="CV82">
        <v>0</v>
      </c>
      <c r="CW82">
        <v>0</v>
      </c>
      <c r="CX82">
        <v>0</v>
      </c>
      <c r="CY82">
        <v>0</v>
      </c>
      <c r="CZ82">
        <v>0</v>
      </c>
      <c r="DA82">
        <v>0</v>
      </c>
      <c r="DB82">
        <v>0</v>
      </c>
      <c r="DC82">
        <v>0</v>
      </c>
      <c r="DD82">
        <v>0</v>
      </c>
      <c r="DE82">
        <v>0</v>
      </c>
      <c r="DF82">
        <v>45.02</v>
      </c>
      <c r="DG82">
        <v>45.02</v>
      </c>
      <c r="DH82">
        <v>0</v>
      </c>
      <c r="DI82">
        <v>0</v>
      </c>
      <c r="DJ82">
        <v>0</v>
      </c>
      <c r="DK82">
        <v>0</v>
      </c>
      <c r="DL82">
        <v>0</v>
      </c>
      <c r="DM82">
        <v>0</v>
      </c>
      <c r="DN82">
        <v>0</v>
      </c>
      <c r="DO82">
        <v>0</v>
      </c>
      <c r="DP82">
        <v>0</v>
      </c>
      <c r="DQ82">
        <v>0</v>
      </c>
      <c r="DR82">
        <v>0</v>
      </c>
      <c r="DS82">
        <v>0</v>
      </c>
      <c r="DT82">
        <v>0</v>
      </c>
      <c r="DU82">
        <v>0</v>
      </c>
      <c r="DV82">
        <v>45.02</v>
      </c>
      <c r="DW82">
        <v>0</v>
      </c>
      <c r="DX82">
        <v>0</v>
      </c>
      <c r="DY82">
        <v>0</v>
      </c>
      <c r="DZ82">
        <v>0</v>
      </c>
      <c r="EA82">
        <v>0</v>
      </c>
      <c r="EB82">
        <v>0</v>
      </c>
      <c r="EC82">
        <v>0</v>
      </c>
      <c r="ED82">
        <v>0</v>
      </c>
      <c r="EE82">
        <v>0</v>
      </c>
      <c r="EF82">
        <v>0</v>
      </c>
      <c r="EG82">
        <v>0</v>
      </c>
      <c r="EH82">
        <v>0</v>
      </c>
      <c r="EI82">
        <v>0</v>
      </c>
      <c r="EJ82">
        <v>0</v>
      </c>
      <c r="EK82">
        <v>0</v>
      </c>
      <c r="EL82">
        <v>0</v>
      </c>
      <c r="EM82">
        <v>0</v>
      </c>
      <c r="EN82">
        <v>0</v>
      </c>
      <c r="EO82" t="s">
        <v>1646</v>
      </c>
      <c r="EP82">
        <v>0</v>
      </c>
      <c r="EQ82">
        <v>0</v>
      </c>
      <c r="ER82">
        <v>0</v>
      </c>
      <c r="ES82">
        <v>0</v>
      </c>
      <c r="ET82">
        <v>0</v>
      </c>
      <c r="EU82">
        <v>0</v>
      </c>
      <c r="EV82">
        <v>0</v>
      </c>
      <c r="EW82">
        <v>0</v>
      </c>
      <c r="EX82">
        <v>0</v>
      </c>
      <c r="EY82">
        <v>0</v>
      </c>
      <c r="EZ82">
        <v>0</v>
      </c>
      <c r="FA82">
        <v>0</v>
      </c>
      <c r="FB82">
        <v>0</v>
      </c>
      <c r="FC82">
        <v>0</v>
      </c>
      <c r="FD82">
        <v>0</v>
      </c>
      <c r="FE82">
        <v>0</v>
      </c>
      <c r="FF82">
        <v>0</v>
      </c>
      <c r="FG82">
        <v>0</v>
      </c>
      <c r="FH82">
        <v>0</v>
      </c>
      <c r="FI82">
        <v>0</v>
      </c>
      <c r="FJ82">
        <v>0</v>
      </c>
      <c r="FK82">
        <v>0</v>
      </c>
      <c r="FL82">
        <v>0</v>
      </c>
      <c r="FM82">
        <v>0</v>
      </c>
      <c r="FN82">
        <v>0</v>
      </c>
      <c r="FO82">
        <v>0</v>
      </c>
      <c r="FP82">
        <v>0</v>
      </c>
      <c r="FQ82">
        <v>0</v>
      </c>
      <c r="FR82">
        <v>0</v>
      </c>
      <c r="FS82">
        <v>0</v>
      </c>
      <c r="FT82">
        <v>0</v>
      </c>
      <c r="FU82">
        <v>0</v>
      </c>
      <c r="FV82">
        <v>0</v>
      </c>
      <c r="FW82">
        <v>0</v>
      </c>
      <c r="FX82">
        <v>0</v>
      </c>
      <c r="FY82">
        <v>0</v>
      </c>
      <c r="FZ82">
        <v>0</v>
      </c>
      <c r="GA82">
        <v>0</v>
      </c>
      <c r="GB82">
        <v>0</v>
      </c>
      <c r="GC82">
        <v>0</v>
      </c>
      <c r="GD82">
        <v>0</v>
      </c>
      <c r="GE82">
        <v>0</v>
      </c>
      <c r="GF82">
        <v>0</v>
      </c>
      <c r="GG82">
        <v>0</v>
      </c>
      <c r="GH82">
        <v>0</v>
      </c>
      <c r="GI82">
        <v>0</v>
      </c>
      <c r="GJ82">
        <v>0</v>
      </c>
      <c r="GK82">
        <v>0</v>
      </c>
      <c r="GL82">
        <v>0</v>
      </c>
      <c r="GM82">
        <v>0</v>
      </c>
      <c r="GN82">
        <v>0</v>
      </c>
      <c r="GO82">
        <v>0</v>
      </c>
      <c r="GP82">
        <v>0</v>
      </c>
      <c r="GQ82">
        <v>0</v>
      </c>
      <c r="GR82">
        <v>0</v>
      </c>
      <c r="GS82">
        <v>0</v>
      </c>
      <c r="GT82">
        <v>0</v>
      </c>
      <c r="GU82">
        <v>0</v>
      </c>
      <c r="GV82">
        <v>0</v>
      </c>
      <c r="GW82">
        <v>0</v>
      </c>
      <c r="GX82">
        <v>0</v>
      </c>
      <c r="GY82">
        <v>0</v>
      </c>
      <c r="GZ82">
        <v>0</v>
      </c>
      <c r="HA82">
        <v>0</v>
      </c>
      <c r="HB82">
        <v>0</v>
      </c>
      <c r="HC82">
        <v>0</v>
      </c>
      <c r="HD82">
        <v>0</v>
      </c>
      <c r="HE82">
        <v>0</v>
      </c>
      <c r="HF82">
        <v>0</v>
      </c>
      <c r="HG82">
        <v>0</v>
      </c>
      <c r="HH82">
        <v>0</v>
      </c>
      <c r="HI82">
        <v>0</v>
      </c>
      <c r="HJ82">
        <v>0</v>
      </c>
      <c r="HK82">
        <v>0</v>
      </c>
      <c r="HL82">
        <v>0</v>
      </c>
      <c r="HM82">
        <v>0</v>
      </c>
      <c r="HN82">
        <v>0</v>
      </c>
      <c r="HO82">
        <v>0</v>
      </c>
      <c r="HP82">
        <v>0</v>
      </c>
      <c r="HQ82">
        <v>0</v>
      </c>
      <c r="HR82">
        <v>0</v>
      </c>
      <c r="HS82">
        <v>0</v>
      </c>
      <c r="HT82">
        <v>0</v>
      </c>
      <c r="HU82">
        <v>0</v>
      </c>
      <c r="HV82">
        <v>0</v>
      </c>
      <c r="HW82">
        <v>0</v>
      </c>
      <c r="HX82">
        <v>0</v>
      </c>
      <c r="HY82">
        <v>0</v>
      </c>
      <c r="HZ82">
        <v>0</v>
      </c>
      <c r="IA82">
        <v>0</v>
      </c>
      <c r="IB82">
        <v>0</v>
      </c>
      <c r="IC82">
        <v>0</v>
      </c>
      <c r="ID82">
        <v>0</v>
      </c>
      <c r="IE82">
        <v>0</v>
      </c>
      <c r="IF82">
        <v>0</v>
      </c>
      <c r="IG82">
        <v>0</v>
      </c>
      <c r="IH82">
        <v>0</v>
      </c>
      <c r="II82" t="s">
        <v>88</v>
      </c>
      <c r="IJ82" t="s">
        <v>88</v>
      </c>
      <c r="IK82" t="s">
        <v>88</v>
      </c>
      <c r="IL82" t="s">
        <v>88</v>
      </c>
      <c r="IM82" t="s">
        <v>88</v>
      </c>
      <c r="IN82" t="s">
        <v>88</v>
      </c>
      <c r="IO82" t="s">
        <v>88</v>
      </c>
      <c r="IP82" t="s">
        <v>88</v>
      </c>
      <c r="IQ82" t="s">
        <v>88</v>
      </c>
      <c r="IR82" t="s">
        <v>88</v>
      </c>
      <c r="IS82" t="s">
        <v>88</v>
      </c>
      <c r="IT82" t="s">
        <v>88</v>
      </c>
      <c r="IU82" t="s">
        <v>88</v>
      </c>
      <c r="IV82" t="s">
        <v>88</v>
      </c>
      <c r="IW82" t="s">
        <v>88</v>
      </c>
      <c r="IX82">
        <v>0</v>
      </c>
      <c r="IY82">
        <v>0</v>
      </c>
      <c r="IZ82">
        <v>0</v>
      </c>
      <c r="JA82">
        <v>0</v>
      </c>
      <c r="JB82">
        <v>0</v>
      </c>
      <c r="JC82">
        <v>0</v>
      </c>
      <c r="JD82">
        <v>0</v>
      </c>
      <c r="JE82">
        <v>0</v>
      </c>
      <c r="JF82">
        <v>0</v>
      </c>
      <c r="JG82">
        <v>0</v>
      </c>
      <c r="JH82">
        <v>0</v>
      </c>
      <c r="JI82">
        <v>0</v>
      </c>
      <c r="JJ82" s="211">
        <v>0</v>
      </c>
      <c r="JK82" s="211">
        <v>0</v>
      </c>
      <c r="JL82" s="211">
        <v>0</v>
      </c>
      <c r="JM82" s="211">
        <v>0</v>
      </c>
      <c r="JN82" s="211">
        <v>0</v>
      </c>
      <c r="JO82" s="211">
        <v>0</v>
      </c>
      <c r="JP82" s="211">
        <v>0</v>
      </c>
      <c r="JQ82" s="211">
        <v>0</v>
      </c>
      <c r="JR82" s="211">
        <v>0</v>
      </c>
      <c r="JS82" s="211">
        <v>0</v>
      </c>
      <c r="JT82" s="211">
        <v>0</v>
      </c>
      <c r="JU82" s="211">
        <v>0</v>
      </c>
      <c r="JV82" s="211">
        <v>0</v>
      </c>
      <c r="JW82">
        <v>0</v>
      </c>
      <c r="JX82">
        <v>0</v>
      </c>
      <c r="JY82">
        <v>0</v>
      </c>
      <c r="JZ82">
        <v>0</v>
      </c>
      <c r="KA82">
        <v>0</v>
      </c>
      <c r="KB82">
        <v>0</v>
      </c>
      <c r="KC82">
        <v>0</v>
      </c>
      <c r="KD82">
        <v>0</v>
      </c>
      <c r="KE82">
        <v>0</v>
      </c>
      <c r="KF82">
        <v>0</v>
      </c>
      <c r="KG82">
        <v>0</v>
      </c>
      <c r="KH82">
        <v>0</v>
      </c>
      <c r="KI82">
        <v>0</v>
      </c>
      <c r="KJ82" s="205" t="s">
        <v>595</v>
      </c>
      <c r="KK82" t="s">
        <v>88</v>
      </c>
      <c r="KL82" t="s">
        <v>88</v>
      </c>
      <c r="KM82" t="s">
        <v>88</v>
      </c>
      <c r="KN82" t="s">
        <v>88</v>
      </c>
      <c r="KO82" t="s">
        <v>88</v>
      </c>
      <c r="KP82" t="s">
        <v>88</v>
      </c>
      <c r="KQ82" t="s">
        <v>88</v>
      </c>
      <c r="KR82" t="s">
        <v>88</v>
      </c>
      <c r="KS82" t="s">
        <v>88</v>
      </c>
      <c r="KT82" t="s">
        <v>88</v>
      </c>
      <c r="KU82" s="205" t="s">
        <v>88</v>
      </c>
      <c r="KV82" t="s">
        <v>595</v>
      </c>
      <c r="KW82" t="s">
        <v>595</v>
      </c>
      <c r="KX82" t="s">
        <v>595</v>
      </c>
      <c r="KY82" t="s">
        <v>595</v>
      </c>
      <c r="KZ82" t="s">
        <v>595</v>
      </c>
      <c r="LA82" t="s">
        <v>88</v>
      </c>
      <c r="LB82" t="s">
        <v>88</v>
      </c>
      <c r="LC82" t="s">
        <v>88</v>
      </c>
      <c r="LD82" t="s">
        <v>88</v>
      </c>
      <c r="LE82" t="s">
        <v>88</v>
      </c>
      <c r="LF82" t="s">
        <v>88</v>
      </c>
      <c r="LG82" t="s">
        <v>88</v>
      </c>
      <c r="LH82" s="211" t="s">
        <v>595</v>
      </c>
      <c r="LI82" s="211" t="s">
        <v>1620</v>
      </c>
      <c r="LJ82" s="211" t="s">
        <v>628</v>
      </c>
      <c r="LK82" s="211" t="s">
        <v>631</v>
      </c>
      <c r="LL82" s="211" t="s">
        <v>88</v>
      </c>
      <c r="LM82" s="211" t="s">
        <v>88</v>
      </c>
      <c r="LN82" s="211" t="s">
        <v>88</v>
      </c>
      <c r="LO82" s="211">
        <v>0</v>
      </c>
      <c r="LP82" s="211">
        <v>0</v>
      </c>
      <c r="LQ82" s="211">
        <v>18451363000</v>
      </c>
      <c r="LR82" s="211">
        <v>0</v>
      </c>
      <c r="LS82" s="211">
        <v>0</v>
      </c>
      <c r="LT82" s="211">
        <v>0</v>
      </c>
      <c r="LU82" s="211">
        <v>0</v>
      </c>
      <c r="LV82" t="s">
        <v>595</v>
      </c>
      <c r="LW82" t="s">
        <v>595</v>
      </c>
      <c r="LX82" t="s">
        <v>595</v>
      </c>
      <c r="LY82" t="s">
        <v>595</v>
      </c>
      <c r="LZ82" t="s">
        <v>595</v>
      </c>
      <c r="MA82" t="s">
        <v>88</v>
      </c>
      <c r="MB82" t="s">
        <v>88</v>
      </c>
      <c r="MC82" t="s">
        <v>88</v>
      </c>
      <c r="MD82" t="s">
        <v>88</v>
      </c>
      <c r="ME82" t="s">
        <v>88</v>
      </c>
      <c r="MF82" t="s">
        <v>88</v>
      </c>
      <c r="MG82" t="s">
        <v>88</v>
      </c>
      <c r="MH82">
        <v>0</v>
      </c>
      <c r="MI82">
        <v>0</v>
      </c>
      <c r="MJ82">
        <v>45.02</v>
      </c>
      <c r="MK82">
        <v>0</v>
      </c>
      <c r="ML82">
        <v>0</v>
      </c>
      <c r="MM82">
        <v>0</v>
      </c>
      <c r="MN82">
        <v>0</v>
      </c>
      <c r="MO82">
        <v>0</v>
      </c>
      <c r="MP82">
        <v>0</v>
      </c>
      <c r="MQ82">
        <v>0</v>
      </c>
      <c r="MR82">
        <v>0</v>
      </c>
      <c r="MS82">
        <v>0</v>
      </c>
      <c r="MT82">
        <v>0</v>
      </c>
      <c r="MU82">
        <v>0</v>
      </c>
      <c r="MV82">
        <v>0</v>
      </c>
      <c r="MW82">
        <v>0</v>
      </c>
      <c r="MX82">
        <v>0</v>
      </c>
      <c r="MY82">
        <v>0</v>
      </c>
      <c r="MZ82">
        <v>0</v>
      </c>
      <c r="NA82">
        <v>0</v>
      </c>
      <c r="NB82">
        <v>0</v>
      </c>
      <c r="NC82">
        <v>0</v>
      </c>
      <c r="ND82">
        <v>0</v>
      </c>
      <c r="NE82">
        <v>0</v>
      </c>
      <c r="NF82">
        <v>0</v>
      </c>
      <c r="NG82">
        <v>0</v>
      </c>
      <c r="NH82">
        <v>0</v>
      </c>
      <c r="NI82" t="s">
        <v>595</v>
      </c>
      <c r="NJ82" t="s">
        <v>595</v>
      </c>
      <c r="NK82" t="s">
        <v>595</v>
      </c>
      <c r="NL82" t="s">
        <v>595</v>
      </c>
      <c r="NM82" t="s">
        <v>595</v>
      </c>
      <c r="NN82" t="s">
        <v>88</v>
      </c>
      <c r="NO82" t="s">
        <v>88</v>
      </c>
      <c r="NP82" t="s">
        <v>88</v>
      </c>
      <c r="NQ82" t="s">
        <v>88</v>
      </c>
      <c r="NR82" t="s">
        <v>88</v>
      </c>
      <c r="NS82" t="s">
        <v>88</v>
      </c>
      <c r="NT82" t="s">
        <v>88</v>
      </c>
      <c r="NU82">
        <v>0</v>
      </c>
      <c r="NV82">
        <v>0</v>
      </c>
      <c r="NW82">
        <v>0</v>
      </c>
      <c r="NX82">
        <v>0</v>
      </c>
      <c r="NY82">
        <v>0</v>
      </c>
      <c r="NZ82">
        <v>0</v>
      </c>
      <c r="OA82">
        <v>0</v>
      </c>
      <c r="OB82">
        <v>0</v>
      </c>
      <c r="OC82">
        <v>0</v>
      </c>
      <c r="OD82">
        <v>0</v>
      </c>
      <c r="OE82">
        <v>0</v>
      </c>
      <c r="OF82">
        <v>0</v>
      </c>
      <c r="OG82">
        <v>0</v>
      </c>
      <c r="OH82">
        <v>0</v>
      </c>
      <c r="OI82">
        <v>0</v>
      </c>
      <c r="OJ82">
        <v>0</v>
      </c>
      <c r="OK82">
        <v>0</v>
      </c>
      <c r="OL82">
        <v>0</v>
      </c>
      <c r="OM82">
        <v>0</v>
      </c>
      <c r="ON82">
        <v>0</v>
      </c>
      <c r="OO82">
        <v>0</v>
      </c>
      <c r="OP82">
        <v>0</v>
      </c>
      <c r="OQ82">
        <v>0</v>
      </c>
      <c r="OR82">
        <v>0</v>
      </c>
      <c r="OT82" s="210"/>
      <c r="OU82" t="s">
        <v>1635</v>
      </c>
      <c r="OV82">
        <v>38.700000000000003</v>
      </c>
      <c r="OW82">
        <v>0</v>
      </c>
      <c r="OX82">
        <v>0</v>
      </c>
      <c r="OY82">
        <v>0</v>
      </c>
      <c r="OZ82">
        <v>0</v>
      </c>
      <c r="PA82">
        <v>0</v>
      </c>
      <c r="PB82">
        <v>0</v>
      </c>
      <c r="PC82">
        <v>0</v>
      </c>
      <c r="PD82">
        <v>0</v>
      </c>
      <c r="PE82">
        <v>0</v>
      </c>
      <c r="PF82">
        <v>0</v>
      </c>
      <c r="PG82">
        <v>0</v>
      </c>
      <c r="PH82">
        <v>0</v>
      </c>
      <c r="PI82">
        <v>0</v>
      </c>
      <c r="PJ82">
        <v>0</v>
      </c>
      <c r="PK82">
        <v>0</v>
      </c>
      <c r="PL82">
        <v>0</v>
      </c>
      <c r="PM82">
        <v>0</v>
      </c>
      <c r="PN82">
        <v>0</v>
      </c>
      <c r="PO82">
        <v>0</v>
      </c>
      <c r="PP82">
        <v>0</v>
      </c>
      <c r="PQ82">
        <v>0</v>
      </c>
      <c r="PR82">
        <v>0</v>
      </c>
      <c r="PS82">
        <v>0</v>
      </c>
      <c r="PT82">
        <v>0</v>
      </c>
      <c r="PU82">
        <v>0</v>
      </c>
      <c r="PV82">
        <v>0</v>
      </c>
      <c r="PW82" s="211">
        <v>0</v>
      </c>
      <c r="PX82" s="211">
        <v>0</v>
      </c>
      <c r="PY82" t="s">
        <v>914</v>
      </c>
    </row>
    <row r="83" spans="1:441" ht="15.75" customHeight="1" x14ac:dyDescent="0.35">
      <c r="A83" s="202" t="s">
        <v>1647</v>
      </c>
      <c r="B83" s="202">
        <v>7872</v>
      </c>
      <c r="C83" s="202"/>
      <c r="D83" s="212">
        <v>2020110010185</v>
      </c>
      <c r="E83" s="202" t="s">
        <v>563</v>
      </c>
      <c r="F83" s="202" t="s">
        <v>37</v>
      </c>
      <c r="G83" s="202" t="s">
        <v>1604</v>
      </c>
      <c r="H83" s="202" t="s">
        <v>1605</v>
      </c>
      <c r="I83" s="202" t="s">
        <v>628</v>
      </c>
      <c r="J83" s="202" t="s">
        <v>46</v>
      </c>
      <c r="K83" s="202" t="s">
        <v>1606</v>
      </c>
      <c r="L83" s="202" t="s">
        <v>1607</v>
      </c>
      <c r="M83" s="202" t="s">
        <v>1608</v>
      </c>
      <c r="N83" s="202" t="s">
        <v>1606</v>
      </c>
      <c r="O83" s="202" t="s">
        <v>1607</v>
      </c>
      <c r="P83" s="202" t="s">
        <v>1608</v>
      </c>
      <c r="Q83" s="202" t="s">
        <v>1609</v>
      </c>
      <c r="R83" s="202" t="s">
        <v>1040</v>
      </c>
      <c r="S83" s="202" t="s">
        <v>1648</v>
      </c>
      <c r="T83" s="202" t="s">
        <v>1649</v>
      </c>
      <c r="U83" s="202"/>
      <c r="V83" s="202"/>
      <c r="W83" s="202"/>
      <c r="X83" s="202"/>
      <c r="Y83" s="202"/>
      <c r="Z83" s="202" t="s">
        <v>1650</v>
      </c>
      <c r="AA83" s="202" t="s">
        <v>1651</v>
      </c>
      <c r="AB83" s="202"/>
      <c r="AC83" s="202"/>
      <c r="AD83" s="202"/>
      <c r="AE83" s="202"/>
      <c r="AF83" s="202"/>
      <c r="AG83" t="s">
        <v>88</v>
      </c>
      <c r="AH83" t="s">
        <v>88</v>
      </c>
      <c r="AI83" t="s">
        <v>1652</v>
      </c>
      <c r="AJ83" s="202">
        <v>0</v>
      </c>
      <c r="AK83" s="213">
        <v>44055</v>
      </c>
      <c r="AL83" s="202">
        <v>1</v>
      </c>
      <c r="AM83">
        <v>2024</v>
      </c>
      <c r="AN83" s="207" t="s">
        <v>1653</v>
      </c>
      <c r="AO83" s="202" t="s">
        <v>1654</v>
      </c>
      <c r="AP83" s="202">
        <v>2020</v>
      </c>
      <c r="AQ83" s="202">
        <v>2024</v>
      </c>
      <c r="AR83" s="202" t="s">
        <v>24</v>
      </c>
      <c r="AS83" s="202" t="s">
        <v>583</v>
      </c>
      <c r="AT83" s="202" t="s">
        <v>625</v>
      </c>
      <c r="AU83" s="202" t="s">
        <v>585</v>
      </c>
      <c r="AV83" s="202" t="s">
        <v>586</v>
      </c>
      <c r="AW83" s="202" t="s">
        <v>586</v>
      </c>
      <c r="AX83" s="202" t="s">
        <v>586</v>
      </c>
      <c r="AY83" s="202"/>
      <c r="AZ83" s="202">
        <v>1</v>
      </c>
      <c r="BA83" s="202"/>
      <c r="BB83" s="202" t="s">
        <v>1655</v>
      </c>
      <c r="BC83" s="202" t="s">
        <v>1656</v>
      </c>
      <c r="BD83" s="202" t="s">
        <v>1657</v>
      </c>
      <c r="BE83" s="202" t="s">
        <v>628</v>
      </c>
      <c r="BF83" s="202" t="s">
        <v>1658</v>
      </c>
      <c r="BG83" s="202">
        <v>1</v>
      </c>
      <c r="BH83" s="213">
        <v>44055</v>
      </c>
      <c r="BI83" s="202">
        <v>0</v>
      </c>
      <c r="BJ83" s="202" t="s">
        <v>199</v>
      </c>
      <c r="BK83" s="202">
        <v>16</v>
      </c>
      <c r="BL83" s="202">
        <v>16</v>
      </c>
      <c r="BM83" s="202">
        <v>0</v>
      </c>
      <c r="BN83" s="202">
        <v>0</v>
      </c>
      <c r="BO83" s="202">
        <v>0</v>
      </c>
      <c r="BP83" s="202">
        <v>0</v>
      </c>
      <c r="BQ83" s="202"/>
      <c r="BR83" s="202"/>
      <c r="BS83" s="202"/>
      <c r="BT83" s="202"/>
      <c r="BU83" s="202"/>
      <c r="BV83" s="202"/>
      <c r="BW83" s="202">
        <v>16</v>
      </c>
      <c r="BX83" s="202">
        <v>16</v>
      </c>
      <c r="BY83" s="202">
        <v>0</v>
      </c>
      <c r="BZ83" s="202">
        <v>0</v>
      </c>
      <c r="CA83" s="202">
        <v>0</v>
      </c>
      <c r="CB83" s="202" t="s">
        <v>88</v>
      </c>
      <c r="CC83" s="202" t="s">
        <v>595</v>
      </c>
      <c r="CD83" t="s">
        <v>88</v>
      </c>
      <c r="CE83" t="s">
        <v>88</v>
      </c>
      <c r="CF83" s="202">
        <v>0</v>
      </c>
      <c r="CG83" s="202" t="s">
        <v>628</v>
      </c>
      <c r="CH83" s="202" t="s">
        <v>88</v>
      </c>
      <c r="CI83" s="202" t="s">
        <v>88</v>
      </c>
      <c r="CJ83" s="202" t="s">
        <v>88</v>
      </c>
      <c r="CK83" s="202" t="s">
        <v>88</v>
      </c>
      <c r="CL83" s="202" t="s">
        <v>88</v>
      </c>
      <c r="CM83" s="202" t="s">
        <v>88</v>
      </c>
      <c r="CN83" s="202">
        <v>16</v>
      </c>
      <c r="CO83" s="202" t="s">
        <v>595</v>
      </c>
      <c r="CP83" s="202" t="s">
        <v>595</v>
      </c>
      <c r="CQ83" s="202">
        <v>0</v>
      </c>
      <c r="CR83" t="s">
        <v>613</v>
      </c>
      <c r="CS83" s="196" t="s">
        <v>24</v>
      </c>
      <c r="CT83" s="202" t="s">
        <v>88</v>
      </c>
      <c r="CU83" s="202" t="s">
        <v>88</v>
      </c>
      <c r="CV83" s="202" t="s">
        <v>88</v>
      </c>
      <c r="CW83" s="202" t="s">
        <v>88</v>
      </c>
      <c r="CX83" s="202" t="s">
        <v>88</v>
      </c>
      <c r="CY83" s="202" t="s">
        <v>88</v>
      </c>
      <c r="CZ83" s="202" t="s">
        <v>88</v>
      </c>
      <c r="DA83" s="202" t="s">
        <v>88</v>
      </c>
      <c r="DB83" s="202" t="s">
        <v>88</v>
      </c>
      <c r="DC83" s="202" t="s">
        <v>88</v>
      </c>
      <c r="DD83" s="202" t="s">
        <v>88</v>
      </c>
      <c r="DE83" s="202" t="s">
        <v>88</v>
      </c>
      <c r="DF83" t="s">
        <v>88</v>
      </c>
      <c r="DG83" t="s">
        <v>88</v>
      </c>
      <c r="DH83" t="s">
        <v>88</v>
      </c>
      <c r="DI83" t="s">
        <v>88</v>
      </c>
      <c r="DJ83" s="202" t="s">
        <v>88</v>
      </c>
      <c r="DK83" s="202" t="s">
        <v>88</v>
      </c>
      <c r="DL83" s="202" t="s">
        <v>88</v>
      </c>
      <c r="DM83" s="202" t="s">
        <v>88</v>
      </c>
      <c r="DN83" s="202" t="s">
        <v>88</v>
      </c>
      <c r="DO83" s="202" t="s">
        <v>88</v>
      </c>
      <c r="DP83" s="202" t="s">
        <v>88</v>
      </c>
      <c r="DQ83" s="202" t="s">
        <v>88</v>
      </c>
      <c r="DR83" s="202" t="s">
        <v>88</v>
      </c>
      <c r="DS83" s="202" t="s">
        <v>88</v>
      </c>
      <c r="DT83" s="202" t="s">
        <v>88</v>
      </c>
      <c r="DU83" s="202" t="s">
        <v>88</v>
      </c>
      <c r="DV83" s="202" t="s">
        <v>88</v>
      </c>
      <c r="DW83" s="202" t="s">
        <v>88</v>
      </c>
      <c r="DX83" s="202" t="s">
        <v>88</v>
      </c>
      <c r="DY83" s="202" t="s">
        <v>88</v>
      </c>
      <c r="DZ83" s="202" t="s">
        <v>88</v>
      </c>
      <c r="EA83" s="202" t="s">
        <v>88</v>
      </c>
      <c r="EB83" s="202" t="s">
        <v>88</v>
      </c>
      <c r="EC83" s="202" t="s">
        <v>88</v>
      </c>
      <c r="ED83" s="202" t="s">
        <v>88</v>
      </c>
      <c r="EE83" s="202" t="s">
        <v>88</v>
      </c>
      <c r="EF83" s="202" t="s">
        <v>88</v>
      </c>
      <c r="EG83" s="202" t="s">
        <v>88</v>
      </c>
      <c r="EH83" s="202" t="s">
        <v>88</v>
      </c>
      <c r="EI83" s="202">
        <v>0</v>
      </c>
      <c r="EJ83" s="202" t="s">
        <v>88</v>
      </c>
      <c r="EK83" s="202" t="s">
        <v>88</v>
      </c>
      <c r="EL83" s="202" t="s">
        <v>88</v>
      </c>
      <c r="EM83" s="202" t="s">
        <v>88</v>
      </c>
      <c r="EN83" s="202" t="s">
        <v>88</v>
      </c>
      <c r="EO83" s="202" t="s">
        <v>88</v>
      </c>
      <c r="EP83" s="202" t="s">
        <v>88</v>
      </c>
      <c r="EQ83" s="202" t="s">
        <v>88</v>
      </c>
      <c r="ER83" s="202" t="s">
        <v>88</v>
      </c>
      <c r="ES83" s="202" t="s">
        <v>88</v>
      </c>
      <c r="ET83" s="202" t="s">
        <v>88</v>
      </c>
      <c r="EU83" s="202" t="s">
        <v>88</v>
      </c>
      <c r="EV83" s="202" t="s">
        <v>88</v>
      </c>
      <c r="EW83" s="202" t="s">
        <v>88</v>
      </c>
      <c r="EX83" s="202" t="s">
        <v>88</v>
      </c>
      <c r="EY83" s="202" t="s">
        <v>88</v>
      </c>
      <c r="EZ83" s="202" t="s">
        <v>88</v>
      </c>
      <c r="FA83" s="202" t="s">
        <v>88</v>
      </c>
      <c r="FB83" s="202" t="s">
        <v>88</v>
      </c>
      <c r="FC83" s="202" t="s">
        <v>88</v>
      </c>
      <c r="FD83" s="202" t="s">
        <v>88</v>
      </c>
      <c r="FE83" s="202" t="s">
        <v>88</v>
      </c>
      <c r="FF83" s="202" t="s">
        <v>88</v>
      </c>
      <c r="FG83" s="202" t="s">
        <v>88</v>
      </c>
      <c r="FH83" s="202" t="s">
        <v>88</v>
      </c>
      <c r="FI83" s="202" t="s">
        <v>88</v>
      </c>
      <c r="FJ83" s="202" t="s">
        <v>88</v>
      </c>
      <c r="FK83" s="202" t="s">
        <v>88</v>
      </c>
      <c r="FL83" s="202" t="s">
        <v>88</v>
      </c>
      <c r="FM83" s="202" t="s">
        <v>88</v>
      </c>
      <c r="FN83" s="202" t="s">
        <v>88</v>
      </c>
      <c r="FO83" s="202" t="s">
        <v>88</v>
      </c>
      <c r="FP83" s="202" t="s">
        <v>88</v>
      </c>
      <c r="FQ83" s="202" t="s">
        <v>88</v>
      </c>
      <c r="FR83" s="202" t="s">
        <v>88</v>
      </c>
      <c r="FS83" s="202" t="s">
        <v>88</v>
      </c>
      <c r="FT83" s="202" t="s">
        <v>88</v>
      </c>
      <c r="FU83" s="202" t="s">
        <v>88</v>
      </c>
      <c r="FV83" s="202" t="s">
        <v>88</v>
      </c>
      <c r="FW83" s="202" t="s">
        <v>88</v>
      </c>
      <c r="FX83" s="202" t="s">
        <v>88</v>
      </c>
      <c r="FY83" s="202" t="s">
        <v>88</v>
      </c>
      <c r="FZ83" s="202" t="s">
        <v>88</v>
      </c>
      <c r="GA83" s="202" t="s">
        <v>88</v>
      </c>
      <c r="GB83" s="202" t="s">
        <v>88</v>
      </c>
      <c r="GC83" s="202" t="s">
        <v>88</v>
      </c>
      <c r="GD83" s="202" t="s">
        <v>88</v>
      </c>
      <c r="GE83" s="202" t="s">
        <v>88</v>
      </c>
      <c r="GF83" s="202" t="s">
        <v>88</v>
      </c>
      <c r="GG83" s="202" t="s">
        <v>88</v>
      </c>
      <c r="GH83" s="202" t="s">
        <v>88</v>
      </c>
      <c r="GI83" s="202" t="s">
        <v>88</v>
      </c>
      <c r="GJ83" s="202" t="s">
        <v>88</v>
      </c>
      <c r="GK83" s="202" t="s">
        <v>88</v>
      </c>
      <c r="GL83" s="202" t="s">
        <v>88</v>
      </c>
      <c r="GM83" s="202" t="s">
        <v>88</v>
      </c>
      <c r="GN83" s="202" t="s">
        <v>88</v>
      </c>
      <c r="GO83" s="202" t="s">
        <v>88</v>
      </c>
      <c r="GP83" s="202" t="s">
        <v>88</v>
      </c>
      <c r="GQ83" s="202" t="s">
        <v>88</v>
      </c>
      <c r="GR83" s="202" t="s">
        <v>88</v>
      </c>
      <c r="GS83" s="202" t="s">
        <v>88</v>
      </c>
      <c r="GT83" s="202" t="s">
        <v>88</v>
      </c>
      <c r="GU83" s="202" t="s">
        <v>88</v>
      </c>
      <c r="GV83" s="202" t="s">
        <v>88</v>
      </c>
      <c r="GW83" s="202" t="s">
        <v>88</v>
      </c>
      <c r="GX83" s="202" t="s">
        <v>88</v>
      </c>
      <c r="GY83" s="202" t="s">
        <v>88</v>
      </c>
      <c r="GZ83" s="202" t="s">
        <v>88</v>
      </c>
      <c r="HA83" s="202" t="s">
        <v>88</v>
      </c>
      <c r="HB83" s="202" t="s">
        <v>88</v>
      </c>
      <c r="HC83" s="202" t="s">
        <v>88</v>
      </c>
      <c r="HD83" s="202" t="s">
        <v>88</v>
      </c>
      <c r="HE83" s="202" t="s">
        <v>88</v>
      </c>
      <c r="HF83" s="202" t="s">
        <v>88</v>
      </c>
      <c r="HG83" s="202" t="s">
        <v>88</v>
      </c>
      <c r="HH83" s="202" t="s">
        <v>88</v>
      </c>
      <c r="HI83" s="202" t="s">
        <v>88</v>
      </c>
      <c r="HJ83" s="202" t="s">
        <v>88</v>
      </c>
      <c r="HK83" s="202" t="s">
        <v>88</v>
      </c>
      <c r="HL83" s="202" t="s">
        <v>88</v>
      </c>
      <c r="HM83" s="202" t="s">
        <v>88</v>
      </c>
      <c r="HN83" s="202" t="s">
        <v>88</v>
      </c>
      <c r="HO83" s="202" t="s">
        <v>88</v>
      </c>
      <c r="HP83" s="202" t="s">
        <v>88</v>
      </c>
      <c r="HQ83" s="202" t="s">
        <v>88</v>
      </c>
      <c r="HR83" s="202" t="s">
        <v>88</v>
      </c>
      <c r="HS83" s="202" t="s">
        <v>88</v>
      </c>
      <c r="HT83" s="202" t="s">
        <v>88</v>
      </c>
      <c r="HU83" s="202" t="s">
        <v>88</v>
      </c>
      <c r="HV83" s="202" t="s">
        <v>88</v>
      </c>
      <c r="HW83" s="202" t="s">
        <v>88</v>
      </c>
      <c r="HX83" s="202" t="s">
        <v>88</v>
      </c>
      <c r="HY83" s="202" t="s">
        <v>88</v>
      </c>
      <c r="HZ83" s="202" t="s">
        <v>88</v>
      </c>
      <c r="IA83" s="202" t="s">
        <v>88</v>
      </c>
      <c r="IB83" s="202" t="s">
        <v>88</v>
      </c>
      <c r="IC83" s="202" t="s">
        <v>88</v>
      </c>
      <c r="ID83" s="202" t="s">
        <v>88</v>
      </c>
      <c r="IE83" s="202" t="s">
        <v>88</v>
      </c>
      <c r="IF83" s="202" t="s">
        <v>88</v>
      </c>
      <c r="IG83" s="202" t="s">
        <v>88</v>
      </c>
      <c r="IH83" s="202" t="s">
        <v>88</v>
      </c>
      <c r="II83" s="202" t="s">
        <v>88</v>
      </c>
      <c r="IJ83" s="202" t="s">
        <v>88</v>
      </c>
      <c r="IK83" s="202" t="s">
        <v>88</v>
      </c>
      <c r="IL83" s="202" t="s">
        <v>88</v>
      </c>
      <c r="IM83" s="202" t="s">
        <v>88</v>
      </c>
      <c r="IN83" s="202" t="s">
        <v>88</v>
      </c>
      <c r="IO83" s="202" t="s">
        <v>88</v>
      </c>
      <c r="IP83" s="202" t="s">
        <v>88</v>
      </c>
      <c r="IQ83" s="202" t="s">
        <v>88</v>
      </c>
      <c r="IR83" s="202" t="s">
        <v>88</v>
      </c>
      <c r="IS83" s="202" t="s">
        <v>88</v>
      </c>
      <c r="IT83" s="202" t="s">
        <v>88</v>
      </c>
      <c r="IU83" s="202" t="s">
        <v>88</v>
      </c>
      <c r="IV83" s="202" t="s">
        <v>88</v>
      </c>
      <c r="IW83" s="202" t="s">
        <v>88</v>
      </c>
      <c r="IX83" s="202" t="s">
        <v>88</v>
      </c>
      <c r="IY83" s="202" t="s">
        <v>88</v>
      </c>
      <c r="IZ83" s="202" t="s">
        <v>88</v>
      </c>
      <c r="JA83" s="202" t="s">
        <v>88</v>
      </c>
      <c r="JB83" s="202" t="s">
        <v>88</v>
      </c>
      <c r="JC83" s="202" t="s">
        <v>88</v>
      </c>
      <c r="JD83" s="202" t="s">
        <v>88</v>
      </c>
      <c r="JE83" s="202" t="s">
        <v>88</v>
      </c>
      <c r="JF83" s="202" t="s">
        <v>88</v>
      </c>
      <c r="JG83" s="202" t="s">
        <v>88</v>
      </c>
      <c r="JH83" s="202" t="s">
        <v>88</v>
      </c>
      <c r="JI83" s="202" t="s">
        <v>88</v>
      </c>
      <c r="JJ83" s="214">
        <v>0</v>
      </c>
      <c r="JK83" s="214" t="s">
        <v>631</v>
      </c>
      <c r="JL83" s="214" t="s">
        <v>631</v>
      </c>
      <c r="JM83" s="214" t="s">
        <v>631</v>
      </c>
      <c r="JN83" s="214" t="s">
        <v>631</v>
      </c>
      <c r="JO83" s="214" t="s">
        <v>631</v>
      </c>
      <c r="JP83" s="214" t="s">
        <v>631</v>
      </c>
      <c r="JQ83" s="214" t="s">
        <v>631</v>
      </c>
      <c r="JR83" s="214" t="s">
        <v>631</v>
      </c>
      <c r="JS83" s="214" t="s">
        <v>631</v>
      </c>
      <c r="JT83" s="214" t="s">
        <v>631</v>
      </c>
      <c r="JU83" s="214" t="s">
        <v>631</v>
      </c>
      <c r="JV83" s="214" t="s">
        <v>631</v>
      </c>
      <c r="JW83" s="202" t="s">
        <v>88</v>
      </c>
      <c r="JX83" s="202" t="s">
        <v>595</v>
      </c>
      <c r="JY83" s="202" t="s">
        <v>595</v>
      </c>
      <c r="JZ83" s="202" t="s">
        <v>595</v>
      </c>
      <c r="KA83" s="202" t="s">
        <v>595</v>
      </c>
      <c r="KB83" s="202" t="s">
        <v>595</v>
      </c>
      <c r="KC83" s="202" t="s">
        <v>88</v>
      </c>
      <c r="KD83" s="202" t="s">
        <v>88</v>
      </c>
      <c r="KE83" s="202" t="s">
        <v>88</v>
      </c>
      <c r="KF83" s="202" t="s">
        <v>88</v>
      </c>
      <c r="KG83" s="202" t="s">
        <v>88</v>
      </c>
      <c r="KH83" s="202" t="s">
        <v>88</v>
      </c>
      <c r="KI83" s="202" t="s">
        <v>595</v>
      </c>
      <c r="KJ83" s="205" t="s">
        <v>595</v>
      </c>
      <c r="KK83" s="202" t="s">
        <v>88</v>
      </c>
      <c r="KL83" s="202" t="s">
        <v>88</v>
      </c>
      <c r="KM83" s="202" t="s">
        <v>88</v>
      </c>
      <c r="KN83" s="202" t="s">
        <v>88</v>
      </c>
      <c r="KO83" s="202" t="s">
        <v>88</v>
      </c>
      <c r="KP83" s="202" t="s">
        <v>88</v>
      </c>
      <c r="KQ83" s="202" t="s">
        <v>88</v>
      </c>
      <c r="KR83" s="202" t="s">
        <v>88</v>
      </c>
      <c r="KS83" s="202" t="s">
        <v>88</v>
      </c>
      <c r="KT83" s="202" t="s">
        <v>88</v>
      </c>
      <c r="KU83" s="205" t="s">
        <v>88</v>
      </c>
      <c r="KV83" s="202" t="s">
        <v>595</v>
      </c>
      <c r="KW83" s="202" t="s">
        <v>595</v>
      </c>
      <c r="KX83" s="202" t="s">
        <v>595</v>
      </c>
      <c r="KY83" s="202" t="s">
        <v>595</v>
      </c>
      <c r="KZ83" s="202" t="s">
        <v>595</v>
      </c>
      <c r="LA83" s="202" t="s">
        <v>88</v>
      </c>
      <c r="LB83" s="202" t="s">
        <v>88</v>
      </c>
      <c r="LC83" s="202" t="s">
        <v>88</v>
      </c>
      <c r="LD83" s="202" t="s">
        <v>88</v>
      </c>
      <c r="LE83" s="202" t="s">
        <v>88</v>
      </c>
      <c r="LF83" s="202" t="s">
        <v>88</v>
      </c>
      <c r="LG83" s="202" t="s">
        <v>88</v>
      </c>
      <c r="LH83" s="214" t="s">
        <v>595</v>
      </c>
      <c r="LI83" s="214" t="s">
        <v>1620</v>
      </c>
      <c r="LJ83" s="214" t="s">
        <v>628</v>
      </c>
      <c r="LK83" s="211" t="s">
        <v>631</v>
      </c>
      <c r="LL83" s="214" t="s">
        <v>88</v>
      </c>
      <c r="LM83" s="214" t="s">
        <v>88</v>
      </c>
      <c r="LN83" s="214" t="s">
        <v>88</v>
      </c>
      <c r="LO83" s="214">
        <v>0</v>
      </c>
      <c r="LP83" s="214">
        <v>0</v>
      </c>
      <c r="LQ83" s="214">
        <v>18451363000</v>
      </c>
      <c r="LR83" s="214">
        <v>0</v>
      </c>
      <c r="LS83" s="214">
        <v>0</v>
      </c>
      <c r="LT83" s="214">
        <v>0</v>
      </c>
      <c r="LU83" s="211">
        <v>0</v>
      </c>
      <c r="LV83" t="s">
        <v>595</v>
      </c>
      <c r="LW83" s="202" t="s">
        <v>595</v>
      </c>
      <c r="LX83" s="202" t="s">
        <v>595</v>
      </c>
      <c r="LY83" s="202" t="s">
        <v>595</v>
      </c>
      <c r="LZ83" s="202" t="s">
        <v>595</v>
      </c>
      <c r="MA83" s="202" t="s">
        <v>88</v>
      </c>
      <c r="MB83" s="202" t="s">
        <v>88</v>
      </c>
      <c r="MC83" s="202" t="s">
        <v>88</v>
      </c>
      <c r="MD83" s="202" t="s">
        <v>88</v>
      </c>
      <c r="ME83" s="202" t="s">
        <v>88</v>
      </c>
      <c r="MF83" s="202" t="s">
        <v>88</v>
      </c>
      <c r="MG83" s="202" t="s">
        <v>88</v>
      </c>
      <c r="MH83" t="s">
        <v>595</v>
      </c>
      <c r="MI83" t="s">
        <v>595</v>
      </c>
      <c r="MJ83" t="s">
        <v>595</v>
      </c>
      <c r="MK83" s="202">
        <v>0</v>
      </c>
      <c r="ML83" s="202">
        <v>0</v>
      </c>
      <c r="MM83" s="202">
        <v>0</v>
      </c>
      <c r="MN83" s="202">
        <v>0</v>
      </c>
      <c r="MO83" s="202">
        <v>0</v>
      </c>
      <c r="MP83" s="202">
        <v>0</v>
      </c>
      <c r="MQ83" s="202">
        <v>0</v>
      </c>
      <c r="MR83" s="202">
        <v>0</v>
      </c>
      <c r="MS83" s="202">
        <v>0</v>
      </c>
      <c r="MT83" s="202">
        <v>0</v>
      </c>
      <c r="MU83" s="202">
        <v>0</v>
      </c>
      <c r="MV83" s="202">
        <v>0</v>
      </c>
      <c r="MW83" s="202">
        <v>0</v>
      </c>
      <c r="MX83" s="202">
        <v>0</v>
      </c>
      <c r="MY83" s="202">
        <v>0</v>
      </c>
      <c r="MZ83" s="202">
        <v>0</v>
      </c>
      <c r="NA83" s="202">
        <v>0</v>
      </c>
      <c r="NB83" s="202">
        <v>0</v>
      </c>
      <c r="NC83" s="202">
        <v>0</v>
      </c>
      <c r="ND83" s="202">
        <v>0</v>
      </c>
      <c r="NE83" s="202">
        <v>0</v>
      </c>
      <c r="NF83" s="202">
        <v>0</v>
      </c>
      <c r="NG83" s="202">
        <v>0</v>
      </c>
      <c r="NH83" s="202">
        <v>0</v>
      </c>
      <c r="NI83" s="202" t="s">
        <v>595</v>
      </c>
      <c r="NJ83" s="202" t="s">
        <v>595</v>
      </c>
      <c r="NK83" s="202" t="s">
        <v>595</v>
      </c>
      <c r="NL83" s="202" t="s">
        <v>595</v>
      </c>
      <c r="NM83" s="202" t="s">
        <v>595</v>
      </c>
      <c r="NN83" s="202" t="s">
        <v>88</v>
      </c>
      <c r="NO83" s="202" t="s">
        <v>88</v>
      </c>
      <c r="NP83" s="202" t="s">
        <v>88</v>
      </c>
      <c r="NQ83" s="202" t="s">
        <v>88</v>
      </c>
      <c r="NR83" s="202" t="s">
        <v>88</v>
      </c>
      <c r="NS83" s="202" t="s">
        <v>88</v>
      </c>
      <c r="NT83" s="202" t="s">
        <v>88</v>
      </c>
      <c r="NU83" s="202">
        <v>0</v>
      </c>
      <c r="NV83" s="202">
        <v>0</v>
      </c>
      <c r="NW83" s="202">
        <v>0</v>
      </c>
      <c r="NX83" s="202">
        <v>0</v>
      </c>
      <c r="NY83" s="202">
        <v>0</v>
      </c>
      <c r="NZ83" s="202">
        <v>0</v>
      </c>
      <c r="OA83" s="202">
        <v>0</v>
      </c>
      <c r="OB83" s="202">
        <v>0</v>
      </c>
      <c r="OC83" s="202">
        <v>0</v>
      </c>
      <c r="OD83" s="202">
        <v>0</v>
      </c>
      <c r="OE83" s="202">
        <v>0</v>
      </c>
      <c r="OF83" s="202">
        <v>0</v>
      </c>
      <c r="OG83" s="202">
        <v>0</v>
      </c>
      <c r="OH83" s="202">
        <v>0</v>
      </c>
      <c r="OI83" s="202">
        <v>0</v>
      </c>
      <c r="OJ83" s="202">
        <v>0</v>
      </c>
      <c r="OK83" s="202">
        <v>0</v>
      </c>
      <c r="OL83" s="202">
        <v>0</v>
      </c>
      <c r="OM83" s="202">
        <v>0</v>
      </c>
      <c r="ON83" s="202">
        <v>0</v>
      </c>
      <c r="OO83" s="202">
        <v>0</v>
      </c>
      <c r="OP83" s="202">
        <v>0</v>
      </c>
      <c r="OQ83" s="202">
        <v>0</v>
      </c>
      <c r="OR83" s="202">
        <v>0</v>
      </c>
      <c r="OS83" s="202"/>
      <c r="OT83" s="207"/>
      <c r="OU83" s="202" t="s">
        <v>1647</v>
      </c>
      <c r="OV83" t="s">
        <v>88</v>
      </c>
      <c r="OW83" t="s">
        <v>88</v>
      </c>
      <c r="OX83" t="s">
        <v>88</v>
      </c>
      <c r="OY83" t="s">
        <v>88</v>
      </c>
      <c r="OZ83" t="s">
        <v>88</v>
      </c>
      <c r="PA83" t="s">
        <v>88</v>
      </c>
      <c r="PB83" t="s">
        <v>88</v>
      </c>
      <c r="PC83" t="s">
        <v>88</v>
      </c>
      <c r="PD83" t="s">
        <v>88</v>
      </c>
      <c r="PE83" t="s">
        <v>88</v>
      </c>
      <c r="PF83" t="s">
        <v>88</v>
      </c>
      <c r="PG83" t="s">
        <v>88</v>
      </c>
      <c r="PH83" t="s">
        <v>88</v>
      </c>
      <c r="PI83" t="s">
        <v>88</v>
      </c>
      <c r="PJ83" t="s">
        <v>88</v>
      </c>
      <c r="PK83" t="s">
        <v>88</v>
      </c>
      <c r="PL83" t="s">
        <v>88</v>
      </c>
      <c r="PM83" t="s">
        <v>88</v>
      </c>
      <c r="PN83" t="s">
        <v>88</v>
      </c>
      <c r="PO83" t="s">
        <v>88</v>
      </c>
      <c r="PP83" t="s">
        <v>88</v>
      </c>
      <c r="PQ83" t="s">
        <v>88</v>
      </c>
      <c r="PR83" t="s">
        <v>88</v>
      </c>
      <c r="PS83" t="s">
        <v>88</v>
      </c>
      <c r="PT83" t="s">
        <v>88</v>
      </c>
      <c r="PU83" t="s">
        <v>88</v>
      </c>
      <c r="PV83" t="s">
        <v>88</v>
      </c>
      <c r="PW83" s="211">
        <v>0</v>
      </c>
      <c r="PX83" s="211">
        <v>0</v>
      </c>
      <c r="PY83" t="s">
        <v>947</v>
      </c>
    </row>
    <row r="84" spans="1:441" ht="15.75" customHeight="1" x14ac:dyDescent="0.35">
      <c r="A84" t="s">
        <v>52</v>
      </c>
      <c r="B84">
        <v>7872</v>
      </c>
      <c r="D84" s="208">
        <v>2020110010185</v>
      </c>
      <c r="E84" t="s">
        <v>563</v>
      </c>
      <c r="F84" t="s">
        <v>37</v>
      </c>
      <c r="G84" t="s">
        <v>1604</v>
      </c>
      <c r="H84" t="s">
        <v>1605</v>
      </c>
      <c r="I84" t="s">
        <v>628</v>
      </c>
      <c r="J84" t="s">
        <v>46</v>
      </c>
      <c r="K84" t="s">
        <v>1606</v>
      </c>
      <c r="L84" t="s">
        <v>1607</v>
      </c>
      <c r="M84" t="s">
        <v>1608</v>
      </c>
      <c r="N84" t="s">
        <v>1606</v>
      </c>
      <c r="O84" t="s">
        <v>1607</v>
      </c>
      <c r="P84" t="s">
        <v>1608</v>
      </c>
      <c r="Q84" t="s">
        <v>1609</v>
      </c>
      <c r="R84" t="s">
        <v>1040</v>
      </c>
      <c r="S84" t="s">
        <v>1659</v>
      </c>
      <c r="T84" t="s">
        <v>1660</v>
      </c>
      <c r="Z84" t="s">
        <v>1659</v>
      </c>
      <c r="AA84" t="s">
        <v>1661</v>
      </c>
      <c r="AG84" t="s">
        <v>88</v>
      </c>
      <c r="AH84" t="s">
        <v>88</v>
      </c>
      <c r="AI84" t="s">
        <v>1662</v>
      </c>
      <c r="AJ84">
        <v>0</v>
      </c>
      <c r="AK84" s="209">
        <v>44055</v>
      </c>
      <c r="AL84">
        <v>1</v>
      </c>
      <c r="AM84">
        <v>2024</v>
      </c>
      <c r="AN84" t="s">
        <v>1663</v>
      </c>
      <c r="AO84" t="s">
        <v>1664</v>
      </c>
      <c r="AP84">
        <v>2020</v>
      </c>
      <c r="AQ84">
        <v>2022</v>
      </c>
      <c r="AR84" t="s">
        <v>33</v>
      </c>
      <c r="AS84" t="s">
        <v>583</v>
      </c>
      <c r="AT84" t="s">
        <v>625</v>
      </c>
      <c r="AU84" t="s">
        <v>585</v>
      </c>
      <c r="AV84" t="s">
        <v>586</v>
      </c>
      <c r="AW84" t="s">
        <v>586</v>
      </c>
      <c r="AX84" t="s">
        <v>586</v>
      </c>
      <c r="AZ84">
        <v>1</v>
      </c>
      <c r="BB84" t="s">
        <v>1665</v>
      </c>
      <c r="BC84" t="s">
        <v>1666</v>
      </c>
      <c r="BD84" t="s">
        <v>1667</v>
      </c>
      <c r="BE84" t="s">
        <v>628</v>
      </c>
      <c r="BF84" t="s">
        <v>612</v>
      </c>
      <c r="BG84">
        <v>2</v>
      </c>
      <c r="BH84" s="209">
        <v>45204</v>
      </c>
      <c r="BI84" t="s">
        <v>1645</v>
      </c>
      <c r="BJ84" t="s">
        <v>199</v>
      </c>
      <c r="BK84">
        <v>1</v>
      </c>
      <c r="BL84">
        <v>0.3</v>
      </c>
      <c r="BM84">
        <v>0.6</v>
      </c>
      <c r="BN84">
        <v>1</v>
      </c>
      <c r="BO84" s="202">
        <v>1</v>
      </c>
      <c r="BP84">
        <v>1</v>
      </c>
      <c r="BW84">
        <v>0.3</v>
      </c>
      <c r="BX84">
        <v>0.6</v>
      </c>
      <c r="BY84">
        <v>1</v>
      </c>
      <c r="CA84">
        <v>1</v>
      </c>
      <c r="CB84">
        <v>0.3</v>
      </c>
      <c r="CC84">
        <v>0.30000000000000004</v>
      </c>
      <c r="CD84">
        <v>1</v>
      </c>
      <c r="CE84">
        <v>0</v>
      </c>
      <c r="CF84">
        <v>0</v>
      </c>
      <c r="CG84" t="s">
        <v>628</v>
      </c>
      <c r="CH84">
        <v>0</v>
      </c>
      <c r="CI84">
        <v>0</v>
      </c>
      <c r="CJ84" t="s">
        <v>628</v>
      </c>
      <c r="CK84" t="s">
        <v>628</v>
      </c>
      <c r="CL84" t="s">
        <v>628</v>
      </c>
      <c r="CM84" t="s">
        <v>628</v>
      </c>
      <c r="CN84">
        <v>0.3</v>
      </c>
      <c r="CO84">
        <v>0.6</v>
      </c>
      <c r="CP84">
        <v>0.9</v>
      </c>
      <c r="CQ84">
        <v>1</v>
      </c>
      <c r="CR84">
        <v>1</v>
      </c>
      <c r="CS84" t="s">
        <v>44</v>
      </c>
      <c r="CT84">
        <v>0</v>
      </c>
      <c r="CU84">
        <v>0</v>
      </c>
      <c r="CV84">
        <v>0</v>
      </c>
      <c r="CW84">
        <v>0</v>
      </c>
      <c r="CX84">
        <v>0</v>
      </c>
      <c r="CY84">
        <v>0</v>
      </c>
      <c r="CZ84">
        <v>0</v>
      </c>
      <c r="DA84">
        <v>0</v>
      </c>
      <c r="DB84">
        <v>0</v>
      </c>
      <c r="DC84">
        <v>0</v>
      </c>
      <c r="DD84">
        <v>0</v>
      </c>
      <c r="DE84">
        <v>0</v>
      </c>
      <c r="DF84">
        <v>1</v>
      </c>
      <c r="DG84">
        <v>1</v>
      </c>
      <c r="DH84">
        <v>0</v>
      </c>
      <c r="DI84">
        <v>0</v>
      </c>
      <c r="DJ84">
        <v>0</v>
      </c>
      <c r="DK84">
        <v>0</v>
      </c>
      <c r="DL84">
        <v>0</v>
      </c>
      <c r="DM84">
        <v>0</v>
      </c>
      <c r="DN84">
        <v>0</v>
      </c>
      <c r="DO84">
        <v>0</v>
      </c>
      <c r="DP84">
        <v>0</v>
      </c>
      <c r="DQ84">
        <v>0</v>
      </c>
      <c r="DR84">
        <v>0</v>
      </c>
      <c r="DS84">
        <v>0</v>
      </c>
      <c r="DT84">
        <v>0</v>
      </c>
      <c r="DU84">
        <v>0</v>
      </c>
      <c r="DV84">
        <v>0.7</v>
      </c>
      <c r="DW84">
        <v>0</v>
      </c>
      <c r="DX84">
        <v>0</v>
      </c>
      <c r="DY84">
        <v>0</v>
      </c>
      <c r="DZ84">
        <v>0</v>
      </c>
      <c r="EA84">
        <v>0</v>
      </c>
      <c r="EB84">
        <v>0</v>
      </c>
      <c r="EC84">
        <v>0</v>
      </c>
      <c r="ED84">
        <v>0</v>
      </c>
      <c r="EE84">
        <v>0</v>
      </c>
      <c r="EF84">
        <v>0</v>
      </c>
      <c r="EG84">
        <v>0</v>
      </c>
      <c r="EH84">
        <v>0</v>
      </c>
      <c r="EI84">
        <v>0</v>
      </c>
      <c r="EJ84">
        <v>0</v>
      </c>
      <c r="EK84">
        <v>0</v>
      </c>
      <c r="EL84">
        <v>0</v>
      </c>
      <c r="EM84" t="s">
        <v>1668</v>
      </c>
      <c r="EN84">
        <v>0</v>
      </c>
      <c r="EO84" t="s">
        <v>1669</v>
      </c>
      <c r="EP84">
        <v>0</v>
      </c>
      <c r="EQ84">
        <v>0</v>
      </c>
      <c r="ER84">
        <v>0</v>
      </c>
      <c r="ES84">
        <v>0</v>
      </c>
      <c r="ET84">
        <v>0</v>
      </c>
      <c r="EU84">
        <v>0</v>
      </c>
      <c r="EV84">
        <v>0</v>
      </c>
      <c r="EW84">
        <v>0</v>
      </c>
      <c r="EX84">
        <v>0</v>
      </c>
      <c r="EY84">
        <v>0</v>
      </c>
      <c r="EZ84">
        <v>0</v>
      </c>
      <c r="FA84">
        <v>0</v>
      </c>
      <c r="FB84">
        <v>0</v>
      </c>
      <c r="FC84">
        <v>0</v>
      </c>
      <c r="FD84">
        <v>0</v>
      </c>
      <c r="FE84">
        <v>0</v>
      </c>
      <c r="FF84">
        <v>0</v>
      </c>
      <c r="FG84">
        <v>0</v>
      </c>
      <c r="FH84">
        <v>0</v>
      </c>
      <c r="FI84">
        <v>0</v>
      </c>
      <c r="FJ84">
        <v>0</v>
      </c>
      <c r="FK84">
        <v>0</v>
      </c>
      <c r="FL84">
        <v>0</v>
      </c>
      <c r="FM84">
        <v>0</v>
      </c>
      <c r="FN84">
        <v>0</v>
      </c>
      <c r="FO84">
        <v>0</v>
      </c>
      <c r="FP84">
        <v>0</v>
      </c>
      <c r="FQ84">
        <v>0</v>
      </c>
      <c r="FR84">
        <v>0</v>
      </c>
      <c r="FS84">
        <v>0</v>
      </c>
      <c r="FT84">
        <v>0</v>
      </c>
      <c r="FU84">
        <v>0</v>
      </c>
      <c r="FV84">
        <v>0</v>
      </c>
      <c r="FW84">
        <v>0</v>
      </c>
      <c r="FX84">
        <v>0</v>
      </c>
      <c r="FY84">
        <v>0</v>
      </c>
      <c r="FZ84">
        <v>0</v>
      </c>
      <c r="GA84">
        <v>0</v>
      </c>
      <c r="GB84">
        <v>0</v>
      </c>
      <c r="GC84">
        <v>0</v>
      </c>
      <c r="GD84">
        <v>0</v>
      </c>
      <c r="GE84">
        <v>0</v>
      </c>
      <c r="GF84">
        <v>0</v>
      </c>
      <c r="GG84">
        <v>0</v>
      </c>
      <c r="GH84">
        <v>0</v>
      </c>
      <c r="GI84">
        <v>0</v>
      </c>
      <c r="GJ84">
        <v>0</v>
      </c>
      <c r="GK84">
        <v>0</v>
      </c>
      <c r="GL84">
        <v>0</v>
      </c>
      <c r="GM84">
        <v>0</v>
      </c>
      <c r="GN84">
        <v>0</v>
      </c>
      <c r="GO84">
        <v>0</v>
      </c>
      <c r="GP84">
        <v>0</v>
      </c>
      <c r="GQ84">
        <v>0</v>
      </c>
      <c r="GR84">
        <v>0</v>
      </c>
      <c r="GS84">
        <v>0</v>
      </c>
      <c r="GT84">
        <v>0</v>
      </c>
      <c r="GU84">
        <v>0</v>
      </c>
      <c r="GV84">
        <v>0</v>
      </c>
      <c r="GW84">
        <v>0</v>
      </c>
      <c r="GX84">
        <v>0</v>
      </c>
      <c r="GY84">
        <v>0</v>
      </c>
      <c r="GZ84">
        <v>0</v>
      </c>
      <c r="HA84">
        <v>0</v>
      </c>
      <c r="HB84">
        <v>0</v>
      </c>
      <c r="HC84">
        <v>0</v>
      </c>
      <c r="HD84">
        <v>0</v>
      </c>
      <c r="HE84">
        <v>0</v>
      </c>
      <c r="HF84">
        <v>0</v>
      </c>
      <c r="HG84">
        <v>0</v>
      </c>
      <c r="HH84">
        <v>0</v>
      </c>
      <c r="HI84">
        <v>0</v>
      </c>
      <c r="HJ84">
        <v>0</v>
      </c>
      <c r="HK84">
        <v>0</v>
      </c>
      <c r="HL84">
        <v>0</v>
      </c>
      <c r="HM84">
        <v>0</v>
      </c>
      <c r="HN84">
        <v>0</v>
      </c>
      <c r="HO84">
        <v>0</v>
      </c>
      <c r="HP84">
        <v>0</v>
      </c>
      <c r="HQ84">
        <v>0</v>
      </c>
      <c r="HR84">
        <v>0</v>
      </c>
      <c r="HS84">
        <v>0</v>
      </c>
      <c r="HT84">
        <v>0</v>
      </c>
      <c r="HU84">
        <v>0</v>
      </c>
      <c r="HV84">
        <v>0</v>
      </c>
      <c r="HW84">
        <v>0</v>
      </c>
      <c r="HX84">
        <v>0</v>
      </c>
      <c r="HY84">
        <v>0</v>
      </c>
      <c r="HZ84">
        <v>0</v>
      </c>
      <c r="IA84">
        <v>0</v>
      </c>
      <c r="IB84">
        <v>0</v>
      </c>
      <c r="IC84">
        <v>0</v>
      </c>
      <c r="ID84">
        <v>0</v>
      </c>
      <c r="IE84">
        <v>0</v>
      </c>
      <c r="IF84">
        <v>0</v>
      </c>
      <c r="IG84">
        <v>0</v>
      </c>
      <c r="IH84">
        <v>0</v>
      </c>
      <c r="II84" t="s">
        <v>88</v>
      </c>
      <c r="IJ84" t="s">
        <v>88</v>
      </c>
      <c r="IK84" t="s">
        <v>88</v>
      </c>
      <c r="IL84" t="s">
        <v>88</v>
      </c>
      <c r="IM84" t="s">
        <v>88</v>
      </c>
      <c r="IN84" t="s">
        <v>88</v>
      </c>
      <c r="IO84" t="s">
        <v>88</v>
      </c>
      <c r="IP84" t="s">
        <v>88</v>
      </c>
      <c r="IQ84" t="s">
        <v>88</v>
      </c>
      <c r="IR84" t="s">
        <v>88</v>
      </c>
      <c r="IS84" t="s">
        <v>88</v>
      </c>
      <c r="IT84" t="s">
        <v>88</v>
      </c>
      <c r="IU84" t="s">
        <v>88</v>
      </c>
      <c r="IV84" t="s">
        <v>88</v>
      </c>
      <c r="IW84" t="s">
        <v>88</v>
      </c>
      <c r="IX84">
        <v>0</v>
      </c>
      <c r="IY84">
        <v>0</v>
      </c>
      <c r="IZ84">
        <v>0</v>
      </c>
      <c r="JA84">
        <v>0</v>
      </c>
      <c r="JB84">
        <v>0</v>
      </c>
      <c r="JC84">
        <v>0</v>
      </c>
      <c r="JD84">
        <v>0</v>
      </c>
      <c r="JE84">
        <v>0</v>
      </c>
      <c r="JF84">
        <v>0</v>
      </c>
      <c r="JG84">
        <v>0</v>
      </c>
      <c r="JH84">
        <v>0</v>
      </c>
      <c r="JI84">
        <v>0</v>
      </c>
      <c r="JJ84" s="211">
        <v>0</v>
      </c>
      <c r="JK84" s="211">
        <v>0</v>
      </c>
      <c r="JL84" s="211">
        <v>0</v>
      </c>
      <c r="JM84" s="211">
        <v>0</v>
      </c>
      <c r="JN84" s="211">
        <v>0</v>
      </c>
      <c r="JO84" s="211">
        <v>0</v>
      </c>
      <c r="JP84" s="211">
        <v>0</v>
      </c>
      <c r="JQ84" s="211">
        <v>0</v>
      </c>
      <c r="JR84" s="211">
        <v>0</v>
      </c>
      <c r="JS84" s="211">
        <v>0</v>
      </c>
      <c r="JT84" s="211">
        <v>0</v>
      </c>
      <c r="JU84" s="211">
        <v>0</v>
      </c>
      <c r="JV84" s="211">
        <v>0</v>
      </c>
      <c r="JW84">
        <v>0</v>
      </c>
      <c r="JX84">
        <v>0</v>
      </c>
      <c r="JY84">
        <v>0</v>
      </c>
      <c r="JZ84">
        <v>0</v>
      </c>
      <c r="KA84">
        <v>0</v>
      </c>
      <c r="KB84">
        <v>0</v>
      </c>
      <c r="KC84">
        <v>0</v>
      </c>
      <c r="KD84">
        <v>0</v>
      </c>
      <c r="KE84">
        <v>0</v>
      </c>
      <c r="KF84">
        <v>0</v>
      </c>
      <c r="KG84">
        <v>0</v>
      </c>
      <c r="KH84">
        <v>0</v>
      </c>
      <c r="KI84">
        <v>0</v>
      </c>
      <c r="KJ84" s="205" t="s">
        <v>595</v>
      </c>
      <c r="KK84" t="s">
        <v>88</v>
      </c>
      <c r="KL84" t="s">
        <v>88</v>
      </c>
      <c r="KM84" t="s">
        <v>88</v>
      </c>
      <c r="KN84" t="s">
        <v>88</v>
      </c>
      <c r="KO84" t="s">
        <v>88</v>
      </c>
      <c r="KP84" t="s">
        <v>88</v>
      </c>
      <c r="KQ84" t="s">
        <v>88</v>
      </c>
      <c r="KR84" t="s">
        <v>88</v>
      </c>
      <c r="KS84" t="s">
        <v>88</v>
      </c>
      <c r="KT84" t="s">
        <v>88</v>
      </c>
      <c r="KU84" s="205" t="s">
        <v>88</v>
      </c>
      <c r="KV84" t="s">
        <v>595</v>
      </c>
      <c r="KW84" t="s">
        <v>595</v>
      </c>
      <c r="KX84" t="s">
        <v>595</v>
      </c>
      <c r="KY84" t="s">
        <v>595</v>
      </c>
      <c r="KZ84" t="s">
        <v>595</v>
      </c>
      <c r="LA84" t="s">
        <v>88</v>
      </c>
      <c r="LB84" t="s">
        <v>88</v>
      </c>
      <c r="LC84" t="s">
        <v>88</v>
      </c>
      <c r="LD84" t="s">
        <v>88</v>
      </c>
      <c r="LE84" t="s">
        <v>88</v>
      </c>
      <c r="LF84" t="s">
        <v>88</v>
      </c>
      <c r="LG84" t="s">
        <v>88</v>
      </c>
      <c r="LH84" s="211" t="s">
        <v>595</v>
      </c>
      <c r="LI84" s="211" t="s">
        <v>1620</v>
      </c>
      <c r="LJ84" s="211" t="s">
        <v>628</v>
      </c>
      <c r="LK84" s="211" t="s">
        <v>631</v>
      </c>
      <c r="LL84" s="211" t="s">
        <v>88</v>
      </c>
      <c r="LM84" s="211" t="s">
        <v>88</v>
      </c>
      <c r="LN84" s="211" t="s">
        <v>88</v>
      </c>
      <c r="LO84" s="211">
        <v>0</v>
      </c>
      <c r="LP84" s="211">
        <v>0</v>
      </c>
      <c r="LQ84" s="211">
        <v>18451363000</v>
      </c>
      <c r="LR84" s="211">
        <v>0</v>
      </c>
      <c r="LS84" s="211">
        <v>0</v>
      </c>
      <c r="LT84" s="211">
        <v>0</v>
      </c>
      <c r="LU84" s="211">
        <v>0</v>
      </c>
      <c r="LV84" t="s">
        <v>595</v>
      </c>
      <c r="LW84" t="s">
        <v>595</v>
      </c>
      <c r="LX84" t="s">
        <v>595</v>
      </c>
      <c r="LY84" t="s">
        <v>595</v>
      </c>
      <c r="LZ84" t="s">
        <v>595</v>
      </c>
      <c r="MA84" t="s">
        <v>88</v>
      </c>
      <c r="MB84" t="s">
        <v>88</v>
      </c>
      <c r="MC84" t="s">
        <v>88</v>
      </c>
      <c r="MD84" t="s">
        <v>88</v>
      </c>
      <c r="ME84" t="s">
        <v>88</v>
      </c>
      <c r="MF84" t="s">
        <v>88</v>
      </c>
      <c r="MG84" t="s">
        <v>88</v>
      </c>
      <c r="MH84">
        <v>0</v>
      </c>
      <c r="MI84">
        <v>0</v>
      </c>
      <c r="MJ84">
        <v>1</v>
      </c>
      <c r="MK84">
        <v>0</v>
      </c>
      <c r="ML84">
        <v>0</v>
      </c>
      <c r="MM84">
        <v>0</v>
      </c>
      <c r="MN84">
        <v>0</v>
      </c>
      <c r="MO84">
        <v>0</v>
      </c>
      <c r="MP84">
        <v>0</v>
      </c>
      <c r="MQ84">
        <v>0</v>
      </c>
      <c r="MR84">
        <v>0</v>
      </c>
      <c r="MS84">
        <v>0</v>
      </c>
      <c r="MT84">
        <v>0</v>
      </c>
      <c r="MU84">
        <v>0</v>
      </c>
      <c r="MV84">
        <v>0</v>
      </c>
      <c r="MW84">
        <v>0</v>
      </c>
      <c r="MX84">
        <v>0</v>
      </c>
      <c r="MY84">
        <v>0</v>
      </c>
      <c r="MZ84">
        <v>0</v>
      </c>
      <c r="NA84">
        <v>0</v>
      </c>
      <c r="NB84">
        <v>0</v>
      </c>
      <c r="NC84">
        <v>0</v>
      </c>
      <c r="ND84">
        <v>0</v>
      </c>
      <c r="NE84">
        <v>0</v>
      </c>
      <c r="NF84">
        <v>0</v>
      </c>
      <c r="NG84">
        <v>0</v>
      </c>
      <c r="NH84">
        <v>0</v>
      </c>
      <c r="NI84" t="s">
        <v>595</v>
      </c>
      <c r="NJ84" t="s">
        <v>595</v>
      </c>
      <c r="NK84" t="s">
        <v>595</v>
      </c>
      <c r="NL84" t="s">
        <v>595</v>
      </c>
      <c r="NM84" t="s">
        <v>595</v>
      </c>
      <c r="NN84" t="s">
        <v>88</v>
      </c>
      <c r="NO84" t="s">
        <v>88</v>
      </c>
      <c r="NP84" t="s">
        <v>88</v>
      </c>
      <c r="NQ84" t="s">
        <v>88</v>
      </c>
      <c r="NR84" t="s">
        <v>88</v>
      </c>
      <c r="NS84" t="s">
        <v>88</v>
      </c>
      <c r="NT84" t="s">
        <v>88</v>
      </c>
      <c r="NU84">
        <v>0</v>
      </c>
      <c r="NV84">
        <v>0</v>
      </c>
      <c r="NW84">
        <v>0</v>
      </c>
      <c r="NX84">
        <v>0</v>
      </c>
      <c r="NY84">
        <v>0</v>
      </c>
      <c r="NZ84">
        <v>0</v>
      </c>
      <c r="OA84">
        <v>0</v>
      </c>
      <c r="OB84">
        <v>0</v>
      </c>
      <c r="OC84">
        <v>0</v>
      </c>
      <c r="OD84">
        <v>0</v>
      </c>
      <c r="OE84">
        <v>0</v>
      </c>
      <c r="OF84">
        <v>0</v>
      </c>
      <c r="OG84">
        <v>0</v>
      </c>
      <c r="OH84">
        <v>0</v>
      </c>
      <c r="OI84">
        <v>0</v>
      </c>
      <c r="OJ84">
        <v>0</v>
      </c>
      <c r="OK84">
        <v>0</v>
      </c>
      <c r="OL84">
        <v>0</v>
      </c>
      <c r="OM84">
        <v>0</v>
      </c>
      <c r="ON84">
        <v>0</v>
      </c>
      <c r="OO84">
        <v>0</v>
      </c>
      <c r="OP84">
        <v>0</v>
      </c>
      <c r="OQ84">
        <v>0</v>
      </c>
      <c r="OR84">
        <v>0</v>
      </c>
      <c r="OT84" s="210"/>
      <c r="OU84" t="s">
        <v>52</v>
      </c>
      <c r="OV84">
        <v>0.6</v>
      </c>
      <c r="OW84">
        <v>0</v>
      </c>
      <c r="OX84">
        <v>0</v>
      </c>
      <c r="OY84">
        <v>0</v>
      </c>
      <c r="OZ84">
        <v>0</v>
      </c>
      <c r="PA84">
        <v>0</v>
      </c>
      <c r="PB84">
        <v>0</v>
      </c>
      <c r="PC84">
        <v>0</v>
      </c>
      <c r="PD84">
        <v>0</v>
      </c>
      <c r="PE84">
        <v>0</v>
      </c>
      <c r="PF84">
        <v>0</v>
      </c>
      <c r="PG84">
        <v>0</v>
      </c>
      <c r="PH84">
        <v>0</v>
      </c>
      <c r="PI84">
        <v>0</v>
      </c>
      <c r="PJ84">
        <v>0</v>
      </c>
      <c r="PK84">
        <v>0</v>
      </c>
      <c r="PL84">
        <v>0</v>
      </c>
      <c r="PM84">
        <v>0</v>
      </c>
      <c r="PN84">
        <v>0</v>
      </c>
      <c r="PO84">
        <v>0</v>
      </c>
      <c r="PP84">
        <v>0</v>
      </c>
      <c r="PQ84">
        <v>0</v>
      </c>
      <c r="PR84">
        <v>0</v>
      </c>
      <c r="PS84">
        <v>0</v>
      </c>
      <c r="PT84">
        <v>0</v>
      </c>
      <c r="PU84">
        <v>0</v>
      </c>
      <c r="PV84">
        <v>0</v>
      </c>
      <c r="PW84" s="211">
        <v>0</v>
      </c>
      <c r="PX84" s="211">
        <v>0</v>
      </c>
      <c r="PY84" t="s">
        <v>947</v>
      </c>
    </row>
    <row r="85" spans="1:441" ht="15.75" customHeight="1" x14ac:dyDescent="0.35">
      <c r="A85" t="s">
        <v>49</v>
      </c>
      <c r="B85">
        <v>7872</v>
      </c>
      <c r="C85" t="s">
        <v>1670</v>
      </c>
      <c r="D85" s="208">
        <v>2020110010185</v>
      </c>
      <c r="E85" t="s">
        <v>563</v>
      </c>
      <c r="F85" t="s">
        <v>37</v>
      </c>
      <c r="G85" t="s">
        <v>1604</v>
      </c>
      <c r="H85" t="s">
        <v>1605</v>
      </c>
      <c r="I85" t="s">
        <v>1671</v>
      </c>
      <c r="J85" t="s">
        <v>46</v>
      </c>
      <c r="K85" t="s">
        <v>1606</v>
      </c>
      <c r="L85" t="s">
        <v>1607</v>
      </c>
      <c r="M85" t="s">
        <v>1608</v>
      </c>
      <c r="N85" t="s">
        <v>1606</v>
      </c>
      <c r="O85" t="s">
        <v>1607</v>
      </c>
      <c r="P85" t="s">
        <v>1608</v>
      </c>
      <c r="Q85" t="s">
        <v>1609</v>
      </c>
      <c r="R85" t="s">
        <v>1040</v>
      </c>
      <c r="S85" t="s">
        <v>1672</v>
      </c>
      <c r="T85" t="s">
        <v>1673</v>
      </c>
      <c r="Z85" t="s">
        <v>1650</v>
      </c>
      <c r="AA85" t="s">
        <v>1674</v>
      </c>
      <c r="AB85" t="s">
        <v>1675</v>
      </c>
      <c r="AC85" t="s">
        <v>1672</v>
      </c>
      <c r="AG85" t="s">
        <v>1676</v>
      </c>
      <c r="AH85" t="s">
        <v>1677</v>
      </c>
      <c r="AI85" t="s">
        <v>1678</v>
      </c>
      <c r="AJ85" t="s">
        <v>1679</v>
      </c>
      <c r="AK85" s="209">
        <v>44055</v>
      </c>
      <c r="AL85">
        <v>1</v>
      </c>
      <c r="AM85">
        <v>2024</v>
      </c>
      <c r="AN85" t="s">
        <v>1680</v>
      </c>
      <c r="AO85" t="s">
        <v>1681</v>
      </c>
      <c r="AP85">
        <v>2020</v>
      </c>
      <c r="AQ85">
        <v>2024</v>
      </c>
      <c r="AR85" t="s">
        <v>33</v>
      </c>
      <c r="AS85" t="s">
        <v>583</v>
      </c>
      <c r="AT85" t="s">
        <v>584</v>
      </c>
      <c r="AU85" t="s">
        <v>585</v>
      </c>
      <c r="AV85" t="s">
        <v>586</v>
      </c>
      <c r="AW85" t="s">
        <v>586</v>
      </c>
      <c r="AX85" t="s">
        <v>586</v>
      </c>
      <c r="AY85">
        <v>1</v>
      </c>
      <c r="BB85" t="s">
        <v>1682</v>
      </c>
      <c r="BC85" t="s">
        <v>1683</v>
      </c>
      <c r="BD85" t="s">
        <v>1684</v>
      </c>
      <c r="BE85" t="s">
        <v>1685</v>
      </c>
      <c r="BF85" t="s">
        <v>612</v>
      </c>
      <c r="BG85">
        <v>2</v>
      </c>
      <c r="BH85" s="209">
        <v>45204</v>
      </c>
      <c r="BI85" t="s">
        <v>1645</v>
      </c>
      <c r="BJ85" t="s">
        <v>198</v>
      </c>
      <c r="BK85">
        <v>100</v>
      </c>
      <c r="BL85">
        <v>5</v>
      </c>
      <c r="BM85">
        <v>15</v>
      </c>
      <c r="BN85">
        <v>45</v>
      </c>
      <c r="BO85">
        <v>75</v>
      </c>
      <c r="BP85">
        <v>100</v>
      </c>
      <c r="BQ85">
        <v>10158601511</v>
      </c>
      <c r="BR85">
        <v>971624224</v>
      </c>
      <c r="BS85">
        <v>2580011883</v>
      </c>
      <c r="BT85">
        <v>3031636340</v>
      </c>
      <c r="BU85">
        <v>1569245064</v>
      </c>
      <c r="BV85">
        <v>2006084000</v>
      </c>
      <c r="BW85">
        <v>5</v>
      </c>
      <c r="BX85">
        <v>15</v>
      </c>
      <c r="BY85">
        <v>45</v>
      </c>
      <c r="BZ85">
        <v>75</v>
      </c>
      <c r="CA85">
        <v>100</v>
      </c>
      <c r="CB85">
        <v>10</v>
      </c>
      <c r="CC85">
        <v>30</v>
      </c>
      <c r="CD85">
        <v>30</v>
      </c>
      <c r="CE85">
        <v>25</v>
      </c>
      <c r="CF85">
        <v>937841014</v>
      </c>
      <c r="CG85">
        <v>926702091</v>
      </c>
      <c r="CH85">
        <v>2547267336</v>
      </c>
      <c r="CI85">
        <v>2460228432</v>
      </c>
      <c r="CJ85">
        <v>3021436630</v>
      </c>
      <c r="CK85">
        <v>2788298487</v>
      </c>
      <c r="CL85">
        <v>1567107844</v>
      </c>
      <c r="CM85">
        <v>1232791708</v>
      </c>
      <c r="CN85">
        <v>5</v>
      </c>
      <c r="CO85">
        <v>15</v>
      </c>
      <c r="CP85">
        <v>45</v>
      </c>
      <c r="CQ85">
        <v>75</v>
      </c>
      <c r="CR85">
        <v>75</v>
      </c>
      <c r="CS85" t="s">
        <v>44</v>
      </c>
      <c r="CT85">
        <v>0</v>
      </c>
      <c r="CU85">
        <v>0</v>
      </c>
      <c r="CV85">
        <v>12.5</v>
      </c>
      <c r="CW85">
        <v>0</v>
      </c>
      <c r="CX85">
        <v>12.5</v>
      </c>
      <c r="CY85">
        <v>0</v>
      </c>
      <c r="CZ85">
        <v>0</v>
      </c>
      <c r="DA85">
        <v>0</v>
      </c>
      <c r="DB85">
        <v>0</v>
      </c>
      <c r="DC85">
        <v>0</v>
      </c>
      <c r="DD85">
        <v>0</v>
      </c>
      <c r="DE85">
        <v>0</v>
      </c>
      <c r="DF85">
        <v>100</v>
      </c>
      <c r="DG85">
        <v>100</v>
      </c>
      <c r="DH85">
        <v>25</v>
      </c>
      <c r="DI85">
        <v>25</v>
      </c>
      <c r="DJ85">
        <v>0</v>
      </c>
      <c r="DK85">
        <v>0</v>
      </c>
      <c r="DL85">
        <v>100</v>
      </c>
      <c r="DM85">
        <v>0</v>
      </c>
      <c r="DN85">
        <v>100</v>
      </c>
      <c r="DO85">
        <v>0</v>
      </c>
      <c r="DP85">
        <v>0</v>
      </c>
      <c r="DQ85">
        <v>0</v>
      </c>
      <c r="DR85">
        <v>0</v>
      </c>
      <c r="DS85">
        <v>0</v>
      </c>
      <c r="DT85">
        <v>0</v>
      </c>
      <c r="DU85">
        <v>0</v>
      </c>
      <c r="DV85">
        <v>200</v>
      </c>
      <c r="DW85">
        <v>0</v>
      </c>
      <c r="DX85">
        <v>0</v>
      </c>
      <c r="DY85">
        <v>0</v>
      </c>
      <c r="DZ85">
        <v>0</v>
      </c>
      <c r="EA85">
        <v>0</v>
      </c>
      <c r="EB85">
        <v>0</v>
      </c>
      <c r="EC85">
        <v>0</v>
      </c>
      <c r="ED85">
        <v>0</v>
      </c>
      <c r="EE85">
        <v>0</v>
      </c>
      <c r="EF85">
        <v>0</v>
      </c>
      <c r="EG85">
        <v>0</v>
      </c>
      <c r="EH85">
        <v>0</v>
      </c>
      <c r="EI85">
        <v>0</v>
      </c>
      <c r="EJ85">
        <v>0</v>
      </c>
      <c r="EK85">
        <v>0</v>
      </c>
      <c r="EL85">
        <v>0</v>
      </c>
      <c r="EM85" t="s">
        <v>1686</v>
      </c>
      <c r="EN85">
        <v>0</v>
      </c>
      <c r="EO85" t="s">
        <v>1687</v>
      </c>
      <c r="EP85">
        <v>0</v>
      </c>
      <c r="EQ85">
        <v>0</v>
      </c>
      <c r="ER85">
        <v>0</v>
      </c>
      <c r="ES85">
        <v>0</v>
      </c>
      <c r="ET85">
        <v>0</v>
      </c>
      <c r="EU85">
        <v>0</v>
      </c>
      <c r="EV85">
        <v>0</v>
      </c>
      <c r="EW85">
        <v>0</v>
      </c>
      <c r="EX85">
        <v>0</v>
      </c>
      <c r="EY85">
        <v>0</v>
      </c>
      <c r="EZ85">
        <v>0</v>
      </c>
      <c r="FA85">
        <v>0</v>
      </c>
      <c r="FB85">
        <v>0</v>
      </c>
      <c r="FC85">
        <v>0</v>
      </c>
      <c r="FD85">
        <v>0</v>
      </c>
      <c r="FE85">
        <v>0</v>
      </c>
      <c r="FF85">
        <v>0</v>
      </c>
      <c r="FG85">
        <v>0</v>
      </c>
      <c r="FH85">
        <v>0</v>
      </c>
      <c r="FI85">
        <v>2006084000</v>
      </c>
      <c r="FJ85">
        <v>2006084000</v>
      </c>
      <c r="FK85">
        <v>2006084000</v>
      </c>
      <c r="FL85">
        <v>2006084000</v>
      </c>
      <c r="FM85">
        <v>2006084000</v>
      </c>
      <c r="FN85">
        <v>0</v>
      </c>
      <c r="FO85">
        <v>0</v>
      </c>
      <c r="FP85">
        <v>0</v>
      </c>
      <c r="FQ85">
        <v>0</v>
      </c>
      <c r="FR85">
        <v>0</v>
      </c>
      <c r="FS85">
        <v>0</v>
      </c>
      <c r="FT85">
        <v>0</v>
      </c>
      <c r="FU85">
        <v>2006084000</v>
      </c>
      <c r="FV85">
        <v>2006084000</v>
      </c>
      <c r="FW85">
        <v>2006084000</v>
      </c>
      <c r="FX85">
        <v>2006084000</v>
      </c>
      <c r="FY85">
        <v>2006084000</v>
      </c>
      <c r="FZ85">
        <v>2006084000</v>
      </c>
      <c r="GA85">
        <v>0</v>
      </c>
      <c r="GB85">
        <v>0</v>
      </c>
      <c r="GC85">
        <v>0</v>
      </c>
      <c r="GD85">
        <v>0</v>
      </c>
      <c r="GE85">
        <v>0</v>
      </c>
      <c r="GF85">
        <v>0</v>
      </c>
      <c r="GG85">
        <v>0</v>
      </c>
      <c r="GH85">
        <v>2006084000</v>
      </c>
      <c r="GI85">
        <v>0</v>
      </c>
      <c r="GJ85">
        <v>0</v>
      </c>
      <c r="GK85">
        <v>0</v>
      </c>
      <c r="GL85">
        <v>0</v>
      </c>
      <c r="GM85">
        <v>0</v>
      </c>
      <c r="GN85">
        <v>0</v>
      </c>
      <c r="GO85">
        <v>0</v>
      </c>
      <c r="GP85">
        <v>0</v>
      </c>
      <c r="GQ85">
        <v>0</v>
      </c>
      <c r="GR85">
        <v>0</v>
      </c>
      <c r="GS85">
        <v>0</v>
      </c>
      <c r="GT85">
        <v>0</v>
      </c>
      <c r="GU85">
        <v>0</v>
      </c>
      <c r="GV85">
        <v>0</v>
      </c>
      <c r="GW85">
        <v>0</v>
      </c>
      <c r="GX85">
        <v>0</v>
      </c>
      <c r="GY85">
        <v>0</v>
      </c>
      <c r="GZ85">
        <v>0</v>
      </c>
      <c r="HA85">
        <v>0</v>
      </c>
      <c r="HB85">
        <v>0</v>
      </c>
      <c r="HC85">
        <v>0</v>
      </c>
      <c r="HD85">
        <v>0</v>
      </c>
      <c r="HE85">
        <v>0</v>
      </c>
      <c r="HF85">
        <v>0</v>
      </c>
      <c r="HG85">
        <v>0</v>
      </c>
      <c r="HH85">
        <v>0</v>
      </c>
      <c r="HI85">
        <v>0</v>
      </c>
      <c r="HJ85">
        <v>0</v>
      </c>
      <c r="HK85">
        <v>0</v>
      </c>
      <c r="HL85">
        <v>0</v>
      </c>
      <c r="HM85">
        <v>0</v>
      </c>
      <c r="HN85">
        <v>0</v>
      </c>
      <c r="HO85">
        <v>0</v>
      </c>
      <c r="HP85">
        <v>0</v>
      </c>
      <c r="HQ85">
        <v>0</v>
      </c>
      <c r="HR85">
        <v>0</v>
      </c>
      <c r="HS85">
        <v>0</v>
      </c>
      <c r="HT85">
        <v>0</v>
      </c>
      <c r="HU85">
        <v>0</v>
      </c>
      <c r="HV85">
        <v>0</v>
      </c>
      <c r="HW85">
        <v>0</v>
      </c>
      <c r="HX85">
        <v>0</v>
      </c>
      <c r="HY85">
        <v>0</v>
      </c>
      <c r="HZ85">
        <v>0</v>
      </c>
      <c r="IA85">
        <v>0</v>
      </c>
      <c r="IB85">
        <v>0</v>
      </c>
      <c r="IC85">
        <v>0</v>
      </c>
      <c r="ID85">
        <v>0</v>
      </c>
      <c r="IE85">
        <v>0</v>
      </c>
      <c r="IF85">
        <v>0</v>
      </c>
      <c r="IG85">
        <v>0</v>
      </c>
      <c r="IH85">
        <v>0</v>
      </c>
      <c r="II85" t="s">
        <v>88</v>
      </c>
      <c r="IJ85" t="s">
        <v>88</v>
      </c>
      <c r="IK85" t="s">
        <v>88</v>
      </c>
      <c r="IL85" t="s">
        <v>88</v>
      </c>
      <c r="IM85" t="s">
        <v>88</v>
      </c>
      <c r="IN85" t="s">
        <v>88</v>
      </c>
      <c r="IO85" t="s">
        <v>88</v>
      </c>
      <c r="IP85" t="s">
        <v>88</v>
      </c>
      <c r="IQ85" t="s">
        <v>88</v>
      </c>
      <c r="IR85" t="s">
        <v>88</v>
      </c>
      <c r="IS85" t="s">
        <v>88</v>
      </c>
      <c r="IT85" t="s">
        <v>88</v>
      </c>
      <c r="IU85" t="s">
        <v>88</v>
      </c>
      <c r="IV85" t="s">
        <v>88</v>
      </c>
      <c r="IW85" t="s">
        <v>88</v>
      </c>
      <c r="IX85">
        <v>0</v>
      </c>
      <c r="IY85">
        <v>0</v>
      </c>
      <c r="IZ85">
        <v>0</v>
      </c>
      <c r="JA85">
        <v>0</v>
      </c>
      <c r="JB85">
        <v>0</v>
      </c>
      <c r="JC85">
        <v>0</v>
      </c>
      <c r="JD85">
        <v>0</v>
      </c>
      <c r="JE85">
        <v>0</v>
      </c>
      <c r="JF85">
        <v>0</v>
      </c>
      <c r="JG85">
        <v>0</v>
      </c>
      <c r="JH85">
        <v>0</v>
      </c>
      <c r="JI85">
        <v>0</v>
      </c>
      <c r="JJ85" s="211">
        <v>0</v>
      </c>
      <c r="JK85" s="211">
        <v>0</v>
      </c>
      <c r="JL85" s="211">
        <v>0</v>
      </c>
      <c r="JM85" s="211">
        <v>0</v>
      </c>
      <c r="JN85" s="211">
        <v>0</v>
      </c>
      <c r="JO85" s="211">
        <v>0</v>
      </c>
      <c r="JP85" s="211">
        <v>0</v>
      </c>
      <c r="JQ85" s="211">
        <v>0</v>
      </c>
      <c r="JR85" s="211">
        <v>0</v>
      </c>
      <c r="JS85" s="211">
        <v>0</v>
      </c>
      <c r="JT85" s="211">
        <v>0</v>
      </c>
      <c r="JU85" s="211">
        <v>0</v>
      </c>
      <c r="JV85" s="211">
        <v>0</v>
      </c>
      <c r="JW85">
        <v>0</v>
      </c>
      <c r="JX85">
        <v>0</v>
      </c>
      <c r="JY85">
        <v>0</v>
      </c>
      <c r="JZ85">
        <v>0</v>
      </c>
      <c r="KA85">
        <v>0</v>
      </c>
      <c r="KB85">
        <v>0</v>
      </c>
      <c r="KC85">
        <v>0</v>
      </c>
      <c r="KD85">
        <v>0</v>
      </c>
      <c r="KE85">
        <v>0</v>
      </c>
      <c r="KF85">
        <v>0</v>
      </c>
      <c r="KG85">
        <v>0</v>
      </c>
      <c r="KH85">
        <v>0</v>
      </c>
      <c r="KI85">
        <v>0</v>
      </c>
      <c r="KJ85" s="205" t="s">
        <v>595</v>
      </c>
      <c r="KK85" t="s">
        <v>88</v>
      </c>
      <c r="KL85">
        <v>0</v>
      </c>
      <c r="KM85" t="s">
        <v>88</v>
      </c>
      <c r="KN85">
        <v>0</v>
      </c>
      <c r="KO85" t="s">
        <v>88</v>
      </c>
      <c r="KP85" t="s">
        <v>88</v>
      </c>
      <c r="KQ85" t="s">
        <v>88</v>
      </c>
      <c r="KR85" t="s">
        <v>88</v>
      </c>
      <c r="KS85" t="s">
        <v>88</v>
      </c>
      <c r="KT85" t="s">
        <v>88</v>
      </c>
      <c r="KU85" s="205" t="s">
        <v>88</v>
      </c>
      <c r="KV85" t="s">
        <v>595</v>
      </c>
      <c r="KW85" t="s">
        <v>595</v>
      </c>
      <c r="KX85">
        <v>0</v>
      </c>
      <c r="KY85">
        <v>0</v>
      </c>
      <c r="KZ85">
        <v>0</v>
      </c>
      <c r="LA85" t="s">
        <v>88</v>
      </c>
      <c r="LB85" t="s">
        <v>88</v>
      </c>
      <c r="LC85" t="s">
        <v>88</v>
      </c>
      <c r="LD85" t="s">
        <v>88</v>
      </c>
      <c r="LE85" t="s">
        <v>88</v>
      </c>
      <c r="LF85" t="s">
        <v>88</v>
      </c>
      <c r="LG85" t="s">
        <v>88</v>
      </c>
      <c r="LH85" s="211">
        <v>0</v>
      </c>
      <c r="LI85" s="211" t="s">
        <v>1688</v>
      </c>
      <c r="LJ85" s="211" t="s">
        <v>1671</v>
      </c>
      <c r="LK85" s="211">
        <v>0</v>
      </c>
      <c r="LL85" s="211">
        <v>0</v>
      </c>
      <c r="LM85" s="211">
        <v>0</v>
      </c>
      <c r="LN85" s="211">
        <v>0</v>
      </c>
      <c r="LO85" s="211">
        <v>0</v>
      </c>
      <c r="LP85" s="211">
        <v>0</v>
      </c>
      <c r="LQ85" s="211">
        <v>18451363000</v>
      </c>
      <c r="LR85" s="211">
        <v>0</v>
      </c>
      <c r="LS85" s="211">
        <v>0</v>
      </c>
      <c r="LT85" s="211">
        <v>0</v>
      </c>
      <c r="LU85" s="211">
        <v>0</v>
      </c>
      <c r="LV85" t="s">
        <v>595</v>
      </c>
      <c r="LW85" t="s">
        <v>595</v>
      </c>
      <c r="LX85">
        <v>0</v>
      </c>
      <c r="LY85">
        <v>0</v>
      </c>
      <c r="LZ85">
        <v>0</v>
      </c>
      <c r="MA85" t="s">
        <v>88</v>
      </c>
      <c r="MB85" t="s">
        <v>88</v>
      </c>
      <c r="MC85" t="s">
        <v>88</v>
      </c>
      <c r="MD85" t="s">
        <v>88</v>
      </c>
      <c r="ME85" t="s">
        <v>88</v>
      </c>
      <c r="MF85" t="s">
        <v>88</v>
      </c>
      <c r="MG85" t="s">
        <v>88</v>
      </c>
      <c r="MH85">
        <v>0</v>
      </c>
      <c r="MI85">
        <v>0</v>
      </c>
      <c r="MJ85">
        <v>75</v>
      </c>
      <c r="MK85">
        <v>0</v>
      </c>
      <c r="ML85">
        <v>0</v>
      </c>
      <c r="MM85">
        <v>0</v>
      </c>
      <c r="MN85">
        <v>0</v>
      </c>
      <c r="MO85">
        <v>0</v>
      </c>
      <c r="MP85">
        <v>0</v>
      </c>
      <c r="MQ85">
        <v>0</v>
      </c>
      <c r="MR85">
        <v>0</v>
      </c>
      <c r="MS85">
        <v>0</v>
      </c>
      <c r="MT85">
        <v>0</v>
      </c>
      <c r="MU85">
        <v>0</v>
      </c>
      <c r="MV85">
        <v>0</v>
      </c>
      <c r="MW85">
        <v>0</v>
      </c>
      <c r="MX85">
        <v>0</v>
      </c>
      <c r="MY85">
        <v>0</v>
      </c>
      <c r="MZ85">
        <v>0</v>
      </c>
      <c r="NA85">
        <v>0</v>
      </c>
      <c r="NB85">
        <v>0</v>
      </c>
      <c r="NC85">
        <v>0</v>
      </c>
      <c r="ND85">
        <v>0</v>
      </c>
      <c r="NE85">
        <v>0</v>
      </c>
      <c r="NF85">
        <v>0</v>
      </c>
      <c r="NG85">
        <v>0</v>
      </c>
      <c r="NH85">
        <v>0</v>
      </c>
      <c r="NI85" t="s">
        <v>595</v>
      </c>
      <c r="NJ85" t="s">
        <v>595</v>
      </c>
      <c r="NK85">
        <v>0</v>
      </c>
      <c r="NL85">
        <v>0</v>
      </c>
      <c r="NM85">
        <v>0</v>
      </c>
      <c r="NN85" t="s">
        <v>88</v>
      </c>
      <c r="NO85" t="s">
        <v>88</v>
      </c>
      <c r="NP85" t="s">
        <v>88</v>
      </c>
      <c r="NQ85" t="s">
        <v>88</v>
      </c>
      <c r="NR85" t="s">
        <v>88</v>
      </c>
      <c r="NS85" t="s">
        <v>88</v>
      </c>
      <c r="NT85" t="s">
        <v>88</v>
      </c>
      <c r="NU85">
        <v>0</v>
      </c>
      <c r="NV85">
        <v>0</v>
      </c>
      <c r="NW85">
        <v>0</v>
      </c>
      <c r="NX85">
        <v>0</v>
      </c>
      <c r="NY85">
        <v>0</v>
      </c>
      <c r="NZ85">
        <v>0</v>
      </c>
      <c r="OA85">
        <v>0</v>
      </c>
      <c r="OB85">
        <v>0</v>
      </c>
      <c r="OC85">
        <v>0</v>
      </c>
      <c r="OD85">
        <v>0</v>
      </c>
      <c r="OE85">
        <v>0</v>
      </c>
      <c r="OF85">
        <v>0</v>
      </c>
      <c r="OG85">
        <v>0</v>
      </c>
      <c r="OH85">
        <v>0</v>
      </c>
      <c r="OI85">
        <v>0</v>
      </c>
      <c r="OJ85">
        <v>0</v>
      </c>
      <c r="OK85">
        <v>0</v>
      </c>
      <c r="OL85">
        <v>0</v>
      </c>
      <c r="OM85">
        <v>0</v>
      </c>
      <c r="ON85">
        <v>0</v>
      </c>
      <c r="OO85">
        <v>0</v>
      </c>
      <c r="OP85">
        <v>0</v>
      </c>
      <c r="OQ85">
        <v>0</v>
      </c>
      <c r="OR85">
        <v>0</v>
      </c>
      <c r="OT85" s="210"/>
      <c r="OU85" t="s">
        <v>49</v>
      </c>
      <c r="OV85">
        <v>40</v>
      </c>
      <c r="OW85">
        <v>0</v>
      </c>
      <c r="OX85">
        <v>0</v>
      </c>
      <c r="OY85">
        <v>0</v>
      </c>
      <c r="OZ85">
        <v>0</v>
      </c>
      <c r="PA85">
        <v>0</v>
      </c>
      <c r="PB85">
        <v>0</v>
      </c>
      <c r="PC85">
        <v>0</v>
      </c>
      <c r="PD85">
        <v>0</v>
      </c>
      <c r="PE85">
        <v>0</v>
      </c>
      <c r="PF85">
        <v>0</v>
      </c>
      <c r="PG85">
        <v>0</v>
      </c>
      <c r="PH85">
        <v>0</v>
      </c>
      <c r="PI85">
        <v>0</v>
      </c>
      <c r="PJ85">
        <v>0</v>
      </c>
      <c r="PK85">
        <v>0</v>
      </c>
      <c r="PL85">
        <v>0</v>
      </c>
      <c r="PM85">
        <v>0</v>
      </c>
      <c r="PN85">
        <v>0</v>
      </c>
      <c r="PO85">
        <v>0</v>
      </c>
      <c r="PP85">
        <v>0</v>
      </c>
      <c r="PQ85">
        <v>0</v>
      </c>
      <c r="PR85">
        <v>0</v>
      </c>
      <c r="PS85">
        <v>0</v>
      </c>
      <c r="PT85">
        <v>0</v>
      </c>
      <c r="PU85">
        <v>0</v>
      </c>
      <c r="PV85">
        <v>0</v>
      </c>
      <c r="PW85" s="211">
        <v>0</v>
      </c>
      <c r="PX85" s="211">
        <v>0</v>
      </c>
      <c r="PY85" t="s">
        <v>947</v>
      </c>
    </row>
    <row r="86" spans="1:441" ht="15.75" customHeight="1" x14ac:dyDescent="0.35">
      <c r="A86" t="s">
        <v>1689</v>
      </c>
      <c r="B86">
        <v>7872</v>
      </c>
      <c r="C86" t="s">
        <v>1690</v>
      </c>
      <c r="D86" s="208">
        <v>2020110010185</v>
      </c>
      <c r="E86" t="s">
        <v>563</v>
      </c>
      <c r="F86" t="s">
        <v>37</v>
      </c>
      <c r="G86" t="s">
        <v>1604</v>
      </c>
      <c r="H86" t="s">
        <v>1605</v>
      </c>
      <c r="I86" t="s">
        <v>1671</v>
      </c>
      <c r="J86" t="s">
        <v>46</v>
      </c>
      <c r="K86" t="s">
        <v>1606</v>
      </c>
      <c r="L86" t="s">
        <v>1607</v>
      </c>
      <c r="M86" t="s">
        <v>1608</v>
      </c>
      <c r="N86" t="s">
        <v>1606</v>
      </c>
      <c r="O86" t="s">
        <v>1607</v>
      </c>
      <c r="P86" t="s">
        <v>1608</v>
      </c>
      <c r="Q86" t="s">
        <v>1609</v>
      </c>
      <c r="R86" t="s">
        <v>1040</v>
      </c>
      <c r="S86" t="s">
        <v>1691</v>
      </c>
      <c r="T86" t="s">
        <v>1692</v>
      </c>
      <c r="AC86" t="s">
        <v>1691</v>
      </c>
      <c r="AG86" t="s">
        <v>1676</v>
      </c>
      <c r="AH86" t="s">
        <v>1677</v>
      </c>
      <c r="AI86" t="s">
        <v>1693</v>
      </c>
      <c r="AJ86">
        <v>0</v>
      </c>
      <c r="AK86" s="209">
        <v>44055</v>
      </c>
      <c r="AL86">
        <v>1</v>
      </c>
      <c r="AM86">
        <v>2024</v>
      </c>
      <c r="AN86" s="210" t="s">
        <v>1694</v>
      </c>
      <c r="AO86" t="s">
        <v>1695</v>
      </c>
      <c r="AP86">
        <v>2020</v>
      </c>
      <c r="AQ86">
        <v>2024</v>
      </c>
      <c r="AR86" t="s">
        <v>33</v>
      </c>
      <c r="AS86" t="s">
        <v>583</v>
      </c>
      <c r="AT86" t="s">
        <v>625</v>
      </c>
      <c r="AU86" t="s">
        <v>585</v>
      </c>
      <c r="AV86" t="s">
        <v>586</v>
      </c>
      <c r="AW86" t="s">
        <v>586</v>
      </c>
      <c r="AX86" t="s">
        <v>586</v>
      </c>
      <c r="AY86">
        <v>1</v>
      </c>
      <c r="BB86" t="s">
        <v>1696</v>
      </c>
      <c r="BC86" t="s">
        <v>1697</v>
      </c>
      <c r="BD86" t="s">
        <v>1698</v>
      </c>
      <c r="BE86" t="s">
        <v>1699</v>
      </c>
      <c r="BF86" t="s">
        <v>612</v>
      </c>
      <c r="BG86">
        <v>2</v>
      </c>
      <c r="BH86" s="209">
        <v>45204</v>
      </c>
      <c r="BI86" t="s">
        <v>1645</v>
      </c>
      <c r="BJ86" t="s">
        <v>198</v>
      </c>
      <c r="BK86">
        <v>1</v>
      </c>
      <c r="BL86">
        <v>0.1</v>
      </c>
      <c r="BM86">
        <v>0.3</v>
      </c>
      <c r="BN86">
        <v>0.5</v>
      </c>
      <c r="BO86">
        <v>0.7</v>
      </c>
      <c r="BP86">
        <v>1</v>
      </c>
      <c r="BQ86">
        <v>2619003377</v>
      </c>
      <c r="BR86">
        <v>756208431</v>
      </c>
      <c r="BS86">
        <v>216775442</v>
      </c>
      <c r="BT86">
        <v>741951891</v>
      </c>
      <c r="BU86">
        <v>447869613</v>
      </c>
      <c r="BV86">
        <v>456198000</v>
      </c>
      <c r="BW86">
        <v>0.1</v>
      </c>
      <c r="BX86">
        <v>0.3</v>
      </c>
      <c r="BY86">
        <v>0.5</v>
      </c>
      <c r="BZ86">
        <v>0.7</v>
      </c>
      <c r="CA86">
        <v>1</v>
      </c>
      <c r="CB86">
        <v>0.19999999999999998</v>
      </c>
      <c r="CC86">
        <v>0.19999999999999996</v>
      </c>
      <c r="CD86">
        <v>0.19999999999999996</v>
      </c>
      <c r="CE86">
        <v>0.30000000000000004</v>
      </c>
      <c r="CF86">
        <v>754142741</v>
      </c>
      <c r="CG86">
        <v>751402137</v>
      </c>
      <c r="CH86">
        <v>216775216</v>
      </c>
      <c r="CI86">
        <v>216775216</v>
      </c>
      <c r="CJ86">
        <v>741951890</v>
      </c>
      <c r="CK86">
        <v>627950826</v>
      </c>
      <c r="CL86">
        <v>447288056</v>
      </c>
      <c r="CM86">
        <v>313726794</v>
      </c>
      <c r="CN86">
        <v>0.1</v>
      </c>
      <c r="CO86">
        <v>0.30000000000000004</v>
      </c>
      <c r="CP86">
        <v>0.5</v>
      </c>
      <c r="CQ86">
        <v>0.7</v>
      </c>
      <c r="CR86">
        <v>0.7</v>
      </c>
      <c r="CS86" t="s">
        <v>44</v>
      </c>
      <c r="CT86">
        <v>0</v>
      </c>
      <c r="CU86">
        <v>0</v>
      </c>
      <c r="CV86">
        <v>0.15000000000000002</v>
      </c>
      <c r="CW86">
        <v>0</v>
      </c>
      <c r="CX86">
        <v>0.15000000000000002</v>
      </c>
      <c r="CY86">
        <v>0</v>
      </c>
      <c r="CZ86">
        <v>0</v>
      </c>
      <c r="DA86">
        <v>0</v>
      </c>
      <c r="DB86">
        <v>0</v>
      </c>
      <c r="DC86">
        <v>0</v>
      </c>
      <c r="DD86">
        <v>0</v>
      </c>
      <c r="DE86">
        <v>0</v>
      </c>
      <c r="DF86">
        <v>1</v>
      </c>
      <c r="DG86">
        <v>1</v>
      </c>
      <c r="DH86">
        <v>0.30000000000000004</v>
      </c>
      <c r="DI86">
        <v>0.30000000000000004</v>
      </c>
      <c r="DJ86">
        <v>0</v>
      </c>
      <c r="DK86">
        <v>0</v>
      </c>
      <c r="DL86">
        <v>100</v>
      </c>
      <c r="DM86">
        <v>0</v>
      </c>
      <c r="DN86">
        <v>100</v>
      </c>
      <c r="DO86">
        <v>0</v>
      </c>
      <c r="DP86">
        <v>0</v>
      </c>
      <c r="DQ86">
        <v>0</v>
      </c>
      <c r="DR86">
        <v>0</v>
      </c>
      <c r="DS86">
        <v>0</v>
      </c>
      <c r="DT86">
        <v>0</v>
      </c>
      <c r="DU86">
        <v>0</v>
      </c>
      <c r="DV86">
        <v>200</v>
      </c>
      <c r="DW86">
        <v>0</v>
      </c>
      <c r="DX86">
        <v>0</v>
      </c>
      <c r="DY86">
        <v>0</v>
      </c>
      <c r="DZ86">
        <v>0</v>
      </c>
      <c r="EA86">
        <v>0</v>
      </c>
      <c r="EB86">
        <v>0</v>
      </c>
      <c r="EC86">
        <v>0</v>
      </c>
      <c r="ED86">
        <v>0</v>
      </c>
      <c r="EE86">
        <v>0</v>
      </c>
      <c r="EF86">
        <v>0</v>
      </c>
      <c r="EG86">
        <v>0</v>
      </c>
      <c r="EH86">
        <v>0</v>
      </c>
      <c r="EI86">
        <v>0</v>
      </c>
      <c r="EJ86">
        <v>0</v>
      </c>
      <c r="EK86">
        <v>0</v>
      </c>
      <c r="EL86">
        <v>0</v>
      </c>
      <c r="EM86" t="s">
        <v>1700</v>
      </c>
      <c r="EN86">
        <v>0</v>
      </c>
      <c r="EO86" t="s">
        <v>1701</v>
      </c>
      <c r="EP86">
        <v>0</v>
      </c>
      <c r="EQ86">
        <v>0</v>
      </c>
      <c r="ER86">
        <v>0</v>
      </c>
      <c r="ES86">
        <v>0</v>
      </c>
      <c r="ET86">
        <v>0</v>
      </c>
      <c r="EU86">
        <v>0</v>
      </c>
      <c r="EV86">
        <v>0</v>
      </c>
      <c r="EW86">
        <v>0</v>
      </c>
      <c r="EX86">
        <v>0</v>
      </c>
      <c r="EY86">
        <v>0</v>
      </c>
      <c r="EZ86">
        <v>0</v>
      </c>
      <c r="FA86">
        <v>0</v>
      </c>
      <c r="FB86">
        <v>0</v>
      </c>
      <c r="FC86">
        <v>0</v>
      </c>
      <c r="FD86">
        <v>0</v>
      </c>
      <c r="FE86">
        <v>0</v>
      </c>
      <c r="FF86">
        <v>0</v>
      </c>
      <c r="FG86">
        <v>0</v>
      </c>
      <c r="FH86">
        <v>0</v>
      </c>
      <c r="FI86">
        <v>456198000</v>
      </c>
      <c r="FJ86">
        <v>456198000</v>
      </c>
      <c r="FK86">
        <v>456198000</v>
      </c>
      <c r="FL86">
        <v>456198000</v>
      </c>
      <c r="FM86">
        <v>456198000</v>
      </c>
      <c r="FN86">
        <v>0</v>
      </c>
      <c r="FO86">
        <v>0</v>
      </c>
      <c r="FP86">
        <v>0</v>
      </c>
      <c r="FQ86">
        <v>0</v>
      </c>
      <c r="FR86">
        <v>0</v>
      </c>
      <c r="FS86">
        <v>0</v>
      </c>
      <c r="FT86">
        <v>0</v>
      </c>
      <c r="FU86">
        <v>456198000</v>
      </c>
      <c r="FV86">
        <v>456198000</v>
      </c>
      <c r="FW86">
        <v>456198000</v>
      </c>
      <c r="FX86">
        <v>456198000</v>
      </c>
      <c r="FY86">
        <v>456198000</v>
      </c>
      <c r="FZ86">
        <v>456198000</v>
      </c>
      <c r="GA86">
        <v>0</v>
      </c>
      <c r="GB86">
        <v>0</v>
      </c>
      <c r="GC86">
        <v>0</v>
      </c>
      <c r="GD86">
        <v>0</v>
      </c>
      <c r="GE86">
        <v>0</v>
      </c>
      <c r="GF86">
        <v>0</v>
      </c>
      <c r="GG86">
        <v>0</v>
      </c>
      <c r="GH86">
        <v>456198000</v>
      </c>
      <c r="GI86">
        <v>0</v>
      </c>
      <c r="GJ86">
        <v>0</v>
      </c>
      <c r="GK86">
        <v>0</v>
      </c>
      <c r="GL86">
        <v>0</v>
      </c>
      <c r="GM86">
        <v>0</v>
      </c>
      <c r="GN86">
        <v>0</v>
      </c>
      <c r="GO86">
        <v>0</v>
      </c>
      <c r="GP86">
        <v>0</v>
      </c>
      <c r="GQ86">
        <v>0</v>
      </c>
      <c r="GR86">
        <v>0</v>
      </c>
      <c r="GS86">
        <v>0</v>
      </c>
      <c r="GT86">
        <v>0</v>
      </c>
      <c r="GU86">
        <v>0</v>
      </c>
      <c r="GV86">
        <v>0</v>
      </c>
      <c r="GW86">
        <v>0</v>
      </c>
      <c r="GX86">
        <v>0</v>
      </c>
      <c r="GY86">
        <v>0</v>
      </c>
      <c r="GZ86">
        <v>0</v>
      </c>
      <c r="HA86">
        <v>0</v>
      </c>
      <c r="HB86">
        <v>0</v>
      </c>
      <c r="HC86">
        <v>0</v>
      </c>
      <c r="HD86">
        <v>0</v>
      </c>
      <c r="HE86">
        <v>0</v>
      </c>
      <c r="HF86">
        <v>0</v>
      </c>
      <c r="HG86">
        <v>0</v>
      </c>
      <c r="HH86">
        <v>0</v>
      </c>
      <c r="HI86">
        <v>0</v>
      </c>
      <c r="HJ86">
        <v>0</v>
      </c>
      <c r="HK86">
        <v>0</v>
      </c>
      <c r="HL86">
        <v>0</v>
      </c>
      <c r="HM86">
        <v>0</v>
      </c>
      <c r="HN86">
        <v>0</v>
      </c>
      <c r="HO86">
        <v>0</v>
      </c>
      <c r="HP86">
        <v>0</v>
      </c>
      <c r="HQ86">
        <v>0</v>
      </c>
      <c r="HR86">
        <v>0</v>
      </c>
      <c r="HS86">
        <v>0</v>
      </c>
      <c r="HT86">
        <v>0</v>
      </c>
      <c r="HU86">
        <v>0</v>
      </c>
      <c r="HV86">
        <v>0</v>
      </c>
      <c r="HW86">
        <v>0</v>
      </c>
      <c r="HX86">
        <v>0</v>
      </c>
      <c r="HY86">
        <v>0</v>
      </c>
      <c r="HZ86">
        <v>0</v>
      </c>
      <c r="IA86">
        <v>0</v>
      </c>
      <c r="IB86">
        <v>0</v>
      </c>
      <c r="IC86">
        <v>0</v>
      </c>
      <c r="ID86">
        <v>0</v>
      </c>
      <c r="IE86">
        <v>0</v>
      </c>
      <c r="IF86">
        <v>0</v>
      </c>
      <c r="IG86">
        <v>0</v>
      </c>
      <c r="IH86">
        <v>0</v>
      </c>
      <c r="II86" t="s">
        <v>88</v>
      </c>
      <c r="IJ86" t="s">
        <v>88</v>
      </c>
      <c r="IK86" t="s">
        <v>88</v>
      </c>
      <c r="IL86" t="s">
        <v>88</v>
      </c>
      <c r="IM86" t="s">
        <v>88</v>
      </c>
      <c r="IN86" t="s">
        <v>88</v>
      </c>
      <c r="IO86" t="s">
        <v>88</v>
      </c>
      <c r="IP86" t="s">
        <v>88</v>
      </c>
      <c r="IQ86" t="s">
        <v>88</v>
      </c>
      <c r="IR86" t="s">
        <v>88</v>
      </c>
      <c r="IS86" t="s">
        <v>88</v>
      </c>
      <c r="IT86" t="s">
        <v>88</v>
      </c>
      <c r="IU86" t="s">
        <v>88</v>
      </c>
      <c r="IV86" t="s">
        <v>88</v>
      </c>
      <c r="IW86" t="s">
        <v>88</v>
      </c>
      <c r="IX86">
        <v>0</v>
      </c>
      <c r="IY86">
        <v>0</v>
      </c>
      <c r="IZ86">
        <v>0</v>
      </c>
      <c r="JA86">
        <v>0</v>
      </c>
      <c r="JB86">
        <v>0</v>
      </c>
      <c r="JC86">
        <v>0</v>
      </c>
      <c r="JD86">
        <v>0</v>
      </c>
      <c r="JE86">
        <v>0</v>
      </c>
      <c r="JF86">
        <v>0</v>
      </c>
      <c r="JG86">
        <v>0</v>
      </c>
      <c r="JH86">
        <v>0</v>
      </c>
      <c r="JI86">
        <v>0</v>
      </c>
      <c r="JJ86" s="211">
        <v>0</v>
      </c>
      <c r="JK86" s="211">
        <v>0</v>
      </c>
      <c r="JL86" s="211">
        <v>0</v>
      </c>
      <c r="JM86" s="211">
        <v>0</v>
      </c>
      <c r="JN86" s="211">
        <v>0</v>
      </c>
      <c r="JO86" s="211">
        <v>0</v>
      </c>
      <c r="JP86" s="211">
        <v>0</v>
      </c>
      <c r="JQ86" s="211">
        <v>0</v>
      </c>
      <c r="JR86" s="211">
        <v>0</v>
      </c>
      <c r="JS86" s="211">
        <v>0</v>
      </c>
      <c r="JT86" s="211">
        <v>0</v>
      </c>
      <c r="JU86" s="211">
        <v>0</v>
      </c>
      <c r="JV86" s="211">
        <v>0</v>
      </c>
      <c r="JW86">
        <v>0</v>
      </c>
      <c r="JX86">
        <v>0</v>
      </c>
      <c r="JY86">
        <v>0</v>
      </c>
      <c r="JZ86">
        <v>0</v>
      </c>
      <c r="KA86">
        <v>0</v>
      </c>
      <c r="KB86">
        <v>0</v>
      </c>
      <c r="KC86">
        <v>0</v>
      </c>
      <c r="KD86">
        <v>0</v>
      </c>
      <c r="KE86">
        <v>0</v>
      </c>
      <c r="KF86">
        <v>0</v>
      </c>
      <c r="KG86">
        <v>0</v>
      </c>
      <c r="KH86">
        <v>0</v>
      </c>
      <c r="KI86">
        <v>0</v>
      </c>
      <c r="KJ86" s="205" t="s">
        <v>595</v>
      </c>
      <c r="KK86" t="s">
        <v>88</v>
      </c>
      <c r="KL86">
        <v>0</v>
      </c>
      <c r="KM86" t="s">
        <v>88</v>
      </c>
      <c r="KN86">
        <v>0</v>
      </c>
      <c r="KO86" t="s">
        <v>88</v>
      </c>
      <c r="KP86" t="s">
        <v>88</v>
      </c>
      <c r="KQ86" t="s">
        <v>88</v>
      </c>
      <c r="KR86" t="s">
        <v>88</v>
      </c>
      <c r="KS86" t="s">
        <v>88</v>
      </c>
      <c r="KT86" t="s">
        <v>88</v>
      </c>
      <c r="KU86" s="205" t="s">
        <v>88</v>
      </c>
      <c r="KV86" t="s">
        <v>595</v>
      </c>
      <c r="KW86" t="s">
        <v>595</v>
      </c>
      <c r="KX86">
        <v>0</v>
      </c>
      <c r="KY86">
        <v>0</v>
      </c>
      <c r="KZ86">
        <v>0</v>
      </c>
      <c r="LA86" t="s">
        <v>88</v>
      </c>
      <c r="LB86" t="s">
        <v>88</v>
      </c>
      <c r="LC86" t="s">
        <v>88</v>
      </c>
      <c r="LD86" t="s">
        <v>88</v>
      </c>
      <c r="LE86" t="s">
        <v>88</v>
      </c>
      <c r="LF86" t="s">
        <v>88</v>
      </c>
      <c r="LG86" t="s">
        <v>88</v>
      </c>
      <c r="LH86" s="211">
        <v>0</v>
      </c>
      <c r="LI86" s="211" t="s">
        <v>1688</v>
      </c>
      <c r="LJ86" s="211" t="s">
        <v>1671</v>
      </c>
      <c r="LK86" s="211">
        <v>0</v>
      </c>
      <c r="LL86" s="211">
        <v>0</v>
      </c>
      <c r="LM86" s="211" t="s">
        <v>88</v>
      </c>
      <c r="LN86" s="211" t="s">
        <v>88</v>
      </c>
      <c r="LO86" s="211">
        <v>0</v>
      </c>
      <c r="LP86" s="211">
        <v>0</v>
      </c>
      <c r="LQ86" s="211">
        <v>18451363000</v>
      </c>
      <c r="LR86" s="211">
        <v>0</v>
      </c>
      <c r="LS86" s="211">
        <v>0</v>
      </c>
      <c r="LT86" s="211">
        <v>0</v>
      </c>
      <c r="LU86" s="211">
        <v>0</v>
      </c>
      <c r="LV86" t="s">
        <v>595</v>
      </c>
      <c r="LW86" t="s">
        <v>595</v>
      </c>
      <c r="LX86">
        <v>0</v>
      </c>
      <c r="LY86">
        <v>0</v>
      </c>
      <c r="LZ86">
        <v>0</v>
      </c>
      <c r="MA86" t="s">
        <v>88</v>
      </c>
      <c r="MB86" t="s">
        <v>88</v>
      </c>
      <c r="MC86" t="s">
        <v>88</v>
      </c>
      <c r="MD86" t="s">
        <v>88</v>
      </c>
      <c r="ME86" t="s">
        <v>88</v>
      </c>
      <c r="MF86" t="s">
        <v>88</v>
      </c>
      <c r="MG86" t="s">
        <v>88</v>
      </c>
      <c r="MH86">
        <v>0</v>
      </c>
      <c r="MI86">
        <v>0</v>
      </c>
      <c r="MJ86">
        <v>0.7</v>
      </c>
      <c r="MK86">
        <v>0</v>
      </c>
      <c r="ML86">
        <v>0</v>
      </c>
      <c r="MM86">
        <v>0</v>
      </c>
      <c r="MN86">
        <v>0</v>
      </c>
      <c r="MO86">
        <v>0</v>
      </c>
      <c r="MP86">
        <v>0</v>
      </c>
      <c r="MQ86">
        <v>0</v>
      </c>
      <c r="MR86">
        <v>0</v>
      </c>
      <c r="MS86">
        <v>0</v>
      </c>
      <c r="MT86">
        <v>0</v>
      </c>
      <c r="MU86">
        <v>0</v>
      </c>
      <c r="MV86">
        <v>0</v>
      </c>
      <c r="MW86">
        <v>0</v>
      </c>
      <c r="MX86">
        <v>0</v>
      </c>
      <c r="MY86">
        <v>0</v>
      </c>
      <c r="MZ86">
        <v>0</v>
      </c>
      <c r="NA86">
        <v>0</v>
      </c>
      <c r="NB86">
        <v>0</v>
      </c>
      <c r="NC86">
        <v>0</v>
      </c>
      <c r="ND86">
        <v>0</v>
      </c>
      <c r="NE86">
        <v>0</v>
      </c>
      <c r="NF86">
        <v>0</v>
      </c>
      <c r="NG86">
        <v>0</v>
      </c>
      <c r="NH86">
        <v>0</v>
      </c>
      <c r="NI86" t="s">
        <v>595</v>
      </c>
      <c r="NJ86" t="s">
        <v>595</v>
      </c>
      <c r="NK86">
        <v>0</v>
      </c>
      <c r="NL86">
        <v>0</v>
      </c>
      <c r="NM86">
        <v>0</v>
      </c>
      <c r="NN86" t="s">
        <v>88</v>
      </c>
      <c r="NO86" t="s">
        <v>88</v>
      </c>
      <c r="NP86" t="s">
        <v>88</v>
      </c>
      <c r="NQ86" t="s">
        <v>88</v>
      </c>
      <c r="NR86" t="s">
        <v>88</v>
      </c>
      <c r="NS86" t="s">
        <v>88</v>
      </c>
      <c r="NT86" t="s">
        <v>88</v>
      </c>
      <c r="NU86">
        <v>0</v>
      </c>
      <c r="NV86">
        <v>0</v>
      </c>
      <c r="NW86">
        <v>0</v>
      </c>
      <c r="NX86">
        <v>0</v>
      </c>
      <c r="NY86">
        <v>0</v>
      </c>
      <c r="NZ86">
        <v>0</v>
      </c>
      <c r="OA86">
        <v>0</v>
      </c>
      <c r="OB86">
        <v>0</v>
      </c>
      <c r="OC86">
        <v>0</v>
      </c>
      <c r="OD86">
        <v>0</v>
      </c>
      <c r="OE86">
        <v>0</v>
      </c>
      <c r="OF86">
        <v>0</v>
      </c>
      <c r="OG86">
        <v>0</v>
      </c>
      <c r="OH86">
        <v>0</v>
      </c>
      <c r="OI86">
        <v>0</v>
      </c>
      <c r="OJ86">
        <v>0</v>
      </c>
      <c r="OK86">
        <v>0</v>
      </c>
      <c r="OL86">
        <v>0</v>
      </c>
      <c r="OM86">
        <v>0</v>
      </c>
      <c r="ON86">
        <v>0</v>
      </c>
      <c r="OO86">
        <v>0</v>
      </c>
      <c r="OP86">
        <v>0</v>
      </c>
      <c r="OQ86">
        <v>0</v>
      </c>
      <c r="OR86">
        <v>0</v>
      </c>
      <c r="OT86" s="210"/>
      <c r="OU86" t="s">
        <v>1689</v>
      </c>
      <c r="OV86">
        <v>0.60000000000000009</v>
      </c>
      <c r="OW86">
        <v>0</v>
      </c>
      <c r="OX86">
        <v>0</v>
      </c>
      <c r="OY86">
        <v>0</v>
      </c>
      <c r="OZ86">
        <v>0</v>
      </c>
      <c r="PA86">
        <v>0</v>
      </c>
      <c r="PB86">
        <v>0</v>
      </c>
      <c r="PC86">
        <v>0</v>
      </c>
      <c r="PD86">
        <v>0</v>
      </c>
      <c r="PE86">
        <v>0</v>
      </c>
      <c r="PF86">
        <v>0</v>
      </c>
      <c r="PG86">
        <v>0</v>
      </c>
      <c r="PH86">
        <v>0</v>
      </c>
      <c r="PI86">
        <v>0</v>
      </c>
      <c r="PJ86">
        <v>0</v>
      </c>
      <c r="PK86">
        <v>0</v>
      </c>
      <c r="PL86">
        <v>0</v>
      </c>
      <c r="PM86">
        <v>0</v>
      </c>
      <c r="PN86">
        <v>0</v>
      </c>
      <c r="PO86">
        <v>0</v>
      </c>
      <c r="PP86">
        <v>0</v>
      </c>
      <c r="PQ86">
        <v>0</v>
      </c>
      <c r="PR86">
        <v>0</v>
      </c>
      <c r="PS86">
        <v>0</v>
      </c>
      <c r="PT86">
        <v>0</v>
      </c>
      <c r="PU86">
        <v>0</v>
      </c>
      <c r="PV86">
        <v>0</v>
      </c>
      <c r="PW86" s="211">
        <v>0</v>
      </c>
      <c r="PX86" s="211">
        <v>0</v>
      </c>
      <c r="PY86" t="s">
        <v>598</v>
      </c>
    </row>
    <row r="87" spans="1:441" ht="15.75" customHeight="1" x14ac:dyDescent="0.35">
      <c r="A87" t="s">
        <v>1702</v>
      </c>
      <c r="B87">
        <v>7872</v>
      </c>
      <c r="C87" t="s">
        <v>1688</v>
      </c>
      <c r="D87" s="208">
        <v>2020110010185</v>
      </c>
      <c r="E87" t="s">
        <v>563</v>
      </c>
      <c r="F87" t="s">
        <v>37</v>
      </c>
      <c r="G87" t="s">
        <v>1604</v>
      </c>
      <c r="H87" t="s">
        <v>1605</v>
      </c>
      <c r="I87" t="s">
        <v>1671</v>
      </c>
      <c r="J87" t="s">
        <v>46</v>
      </c>
      <c r="K87" t="s">
        <v>1606</v>
      </c>
      <c r="L87" t="s">
        <v>1607</v>
      </c>
      <c r="M87" t="s">
        <v>1608</v>
      </c>
      <c r="N87" t="s">
        <v>1606</v>
      </c>
      <c r="O87" t="s">
        <v>1607</v>
      </c>
      <c r="P87" t="s">
        <v>1608</v>
      </c>
      <c r="Q87" t="s">
        <v>1609</v>
      </c>
      <c r="R87" t="s">
        <v>1040</v>
      </c>
      <c r="S87" t="s">
        <v>1703</v>
      </c>
      <c r="T87" t="s">
        <v>1704</v>
      </c>
      <c r="AC87" t="s">
        <v>1703</v>
      </c>
      <c r="AG87" t="s">
        <v>1676</v>
      </c>
      <c r="AH87" t="s">
        <v>1677</v>
      </c>
      <c r="AI87" t="s">
        <v>1705</v>
      </c>
      <c r="AJ87">
        <v>0</v>
      </c>
      <c r="AK87" s="209">
        <v>44055</v>
      </c>
      <c r="AL87">
        <v>1</v>
      </c>
      <c r="AM87">
        <v>2024</v>
      </c>
      <c r="AN87" t="s">
        <v>1706</v>
      </c>
      <c r="AO87" t="s">
        <v>1707</v>
      </c>
      <c r="AP87">
        <v>2020</v>
      </c>
      <c r="AQ87">
        <v>2024</v>
      </c>
      <c r="AR87" t="s">
        <v>33</v>
      </c>
      <c r="AS87" t="s">
        <v>728</v>
      </c>
      <c r="AT87" t="s">
        <v>584</v>
      </c>
      <c r="AU87" t="s">
        <v>704</v>
      </c>
      <c r="AV87" t="s">
        <v>586</v>
      </c>
      <c r="AW87" t="s">
        <v>586</v>
      </c>
      <c r="AX87" t="s">
        <v>586</v>
      </c>
      <c r="AY87">
        <v>1</v>
      </c>
      <c r="BB87" t="s">
        <v>1708</v>
      </c>
      <c r="BC87" t="s">
        <v>1709</v>
      </c>
      <c r="BD87" t="s">
        <v>1710</v>
      </c>
      <c r="BE87" t="s">
        <v>1711</v>
      </c>
      <c r="BF87" t="s">
        <v>612</v>
      </c>
      <c r="BG87">
        <v>2</v>
      </c>
      <c r="BH87" s="209">
        <v>45204</v>
      </c>
      <c r="BI87" t="s">
        <v>1645</v>
      </c>
      <c r="BJ87" t="s">
        <v>198</v>
      </c>
      <c r="BK87">
        <v>100</v>
      </c>
      <c r="BL87">
        <v>10</v>
      </c>
      <c r="BM87">
        <v>30</v>
      </c>
      <c r="BN87">
        <v>50</v>
      </c>
      <c r="BO87">
        <v>70</v>
      </c>
      <c r="BP87">
        <v>100</v>
      </c>
      <c r="BQ87">
        <v>10804195218</v>
      </c>
      <c r="BR87">
        <v>1676406253</v>
      </c>
      <c r="BS87">
        <v>2121258802</v>
      </c>
      <c r="BT87">
        <v>1969446784</v>
      </c>
      <c r="BU87">
        <v>2736064379</v>
      </c>
      <c r="BV87">
        <v>2301019000</v>
      </c>
      <c r="BW87">
        <v>10</v>
      </c>
      <c r="BX87">
        <v>30</v>
      </c>
      <c r="BY87">
        <v>50</v>
      </c>
      <c r="BZ87">
        <v>70</v>
      </c>
      <c r="CA87">
        <v>100</v>
      </c>
      <c r="CB87">
        <v>20</v>
      </c>
      <c r="CC87">
        <v>20</v>
      </c>
      <c r="CD87">
        <v>20</v>
      </c>
      <c r="CE87">
        <v>30</v>
      </c>
      <c r="CF87">
        <v>1661340981</v>
      </c>
      <c r="CG87">
        <v>1641360298</v>
      </c>
      <c r="CH87">
        <v>2120813382</v>
      </c>
      <c r="CI87">
        <v>2088749789</v>
      </c>
      <c r="CJ87">
        <v>1968804957</v>
      </c>
      <c r="CK87">
        <v>1677467180</v>
      </c>
      <c r="CL87">
        <v>2735314049</v>
      </c>
      <c r="CM87">
        <v>1735163411</v>
      </c>
      <c r="CN87">
        <v>10</v>
      </c>
      <c r="CO87">
        <v>30</v>
      </c>
      <c r="CP87">
        <v>50</v>
      </c>
      <c r="CQ87">
        <v>70</v>
      </c>
      <c r="CR87">
        <v>70</v>
      </c>
      <c r="CS87" t="s">
        <v>44</v>
      </c>
      <c r="CT87">
        <v>0</v>
      </c>
      <c r="CU87">
        <v>0</v>
      </c>
      <c r="CV87">
        <v>15</v>
      </c>
      <c r="CW87">
        <v>0</v>
      </c>
      <c r="CX87">
        <v>15</v>
      </c>
      <c r="CY87">
        <v>0</v>
      </c>
      <c r="CZ87">
        <v>0</v>
      </c>
      <c r="DA87">
        <v>0</v>
      </c>
      <c r="DB87">
        <v>0</v>
      </c>
      <c r="DC87">
        <v>0</v>
      </c>
      <c r="DD87">
        <v>0</v>
      </c>
      <c r="DE87">
        <v>0</v>
      </c>
      <c r="DF87">
        <v>100</v>
      </c>
      <c r="DG87">
        <v>100</v>
      </c>
      <c r="DH87">
        <v>30</v>
      </c>
      <c r="DI87">
        <v>30</v>
      </c>
      <c r="DJ87">
        <v>0</v>
      </c>
      <c r="DK87">
        <v>0</v>
      </c>
      <c r="DL87">
        <v>100</v>
      </c>
      <c r="DM87">
        <v>0</v>
      </c>
      <c r="DN87">
        <v>100</v>
      </c>
      <c r="DO87">
        <v>0</v>
      </c>
      <c r="DP87">
        <v>0</v>
      </c>
      <c r="DQ87">
        <v>0</v>
      </c>
      <c r="DR87">
        <v>0</v>
      </c>
      <c r="DS87">
        <v>0</v>
      </c>
      <c r="DT87">
        <v>0</v>
      </c>
      <c r="DU87">
        <v>0</v>
      </c>
      <c r="DV87">
        <v>200</v>
      </c>
      <c r="DW87">
        <v>0</v>
      </c>
      <c r="DX87">
        <v>0</v>
      </c>
      <c r="DY87">
        <v>0</v>
      </c>
      <c r="DZ87">
        <v>0</v>
      </c>
      <c r="EA87">
        <v>0</v>
      </c>
      <c r="EB87">
        <v>0</v>
      </c>
      <c r="EC87">
        <v>0</v>
      </c>
      <c r="ED87">
        <v>0</v>
      </c>
      <c r="EE87">
        <v>0</v>
      </c>
      <c r="EF87">
        <v>0</v>
      </c>
      <c r="EG87">
        <v>0</v>
      </c>
      <c r="EH87">
        <v>0</v>
      </c>
      <c r="EI87">
        <v>0</v>
      </c>
      <c r="EJ87">
        <v>0</v>
      </c>
      <c r="EK87">
        <v>0</v>
      </c>
      <c r="EL87">
        <v>0</v>
      </c>
      <c r="EM87" t="s">
        <v>1712</v>
      </c>
      <c r="EN87">
        <v>0</v>
      </c>
      <c r="EO87" t="s">
        <v>1713</v>
      </c>
      <c r="EP87">
        <v>0</v>
      </c>
      <c r="EQ87">
        <v>0</v>
      </c>
      <c r="ER87">
        <v>0</v>
      </c>
      <c r="ES87">
        <v>0</v>
      </c>
      <c r="ET87">
        <v>0</v>
      </c>
      <c r="EU87">
        <v>0</v>
      </c>
      <c r="EV87">
        <v>0</v>
      </c>
      <c r="EW87">
        <v>0</v>
      </c>
      <c r="EX87">
        <v>0</v>
      </c>
      <c r="EY87">
        <v>0</v>
      </c>
      <c r="EZ87">
        <v>0</v>
      </c>
      <c r="FA87">
        <v>0</v>
      </c>
      <c r="FB87">
        <v>0</v>
      </c>
      <c r="FC87">
        <v>0</v>
      </c>
      <c r="FD87">
        <v>0</v>
      </c>
      <c r="FE87">
        <v>0</v>
      </c>
      <c r="FF87">
        <v>0</v>
      </c>
      <c r="FG87">
        <v>0</v>
      </c>
      <c r="FH87">
        <v>0</v>
      </c>
      <c r="FI87">
        <v>2301019000</v>
      </c>
      <c r="FJ87">
        <v>2301019000</v>
      </c>
      <c r="FK87">
        <v>2301019000</v>
      </c>
      <c r="FL87">
        <v>2301019000</v>
      </c>
      <c r="FM87">
        <v>2301019000</v>
      </c>
      <c r="FN87">
        <v>0</v>
      </c>
      <c r="FO87">
        <v>0</v>
      </c>
      <c r="FP87">
        <v>0</v>
      </c>
      <c r="FQ87">
        <v>0</v>
      </c>
      <c r="FR87">
        <v>0</v>
      </c>
      <c r="FS87">
        <v>0</v>
      </c>
      <c r="FT87">
        <v>0</v>
      </c>
      <c r="FU87">
        <v>2301019000</v>
      </c>
      <c r="FV87">
        <v>2301019000</v>
      </c>
      <c r="FW87">
        <v>2301019000</v>
      </c>
      <c r="FX87">
        <v>2301019000</v>
      </c>
      <c r="FY87">
        <v>2301019000</v>
      </c>
      <c r="FZ87">
        <v>2301019000</v>
      </c>
      <c r="GA87">
        <v>0</v>
      </c>
      <c r="GB87">
        <v>0</v>
      </c>
      <c r="GC87">
        <v>0</v>
      </c>
      <c r="GD87">
        <v>0</v>
      </c>
      <c r="GE87">
        <v>0</v>
      </c>
      <c r="GF87">
        <v>0</v>
      </c>
      <c r="GG87">
        <v>0</v>
      </c>
      <c r="GH87">
        <v>2301019000</v>
      </c>
      <c r="GI87">
        <v>0</v>
      </c>
      <c r="GJ87">
        <v>0</v>
      </c>
      <c r="GK87">
        <v>0</v>
      </c>
      <c r="GL87">
        <v>0</v>
      </c>
      <c r="GM87">
        <v>0</v>
      </c>
      <c r="GN87">
        <v>0</v>
      </c>
      <c r="GO87">
        <v>0</v>
      </c>
      <c r="GP87">
        <v>0</v>
      </c>
      <c r="GQ87">
        <v>0</v>
      </c>
      <c r="GR87">
        <v>0</v>
      </c>
      <c r="GS87">
        <v>0</v>
      </c>
      <c r="GT87">
        <v>0</v>
      </c>
      <c r="GU87">
        <v>0</v>
      </c>
      <c r="GV87">
        <v>0</v>
      </c>
      <c r="GW87">
        <v>0</v>
      </c>
      <c r="GX87">
        <v>0</v>
      </c>
      <c r="GY87">
        <v>0</v>
      </c>
      <c r="GZ87">
        <v>0</v>
      </c>
      <c r="HA87">
        <v>0</v>
      </c>
      <c r="HB87">
        <v>0</v>
      </c>
      <c r="HC87">
        <v>0</v>
      </c>
      <c r="HD87">
        <v>0</v>
      </c>
      <c r="HE87">
        <v>0</v>
      </c>
      <c r="HF87">
        <v>0</v>
      </c>
      <c r="HG87">
        <v>0</v>
      </c>
      <c r="HH87">
        <v>0</v>
      </c>
      <c r="HI87">
        <v>0</v>
      </c>
      <c r="HJ87">
        <v>0</v>
      </c>
      <c r="HK87">
        <v>0</v>
      </c>
      <c r="HL87">
        <v>0</v>
      </c>
      <c r="HM87">
        <v>0</v>
      </c>
      <c r="HN87">
        <v>0</v>
      </c>
      <c r="HO87">
        <v>0</v>
      </c>
      <c r="HP87">
        <v>0</v>
      </c>
      <c r="HQ87">
        <v>0</v>
      </c>
      <c r="HR87">
        <v>0</v>
      </c>
      <c r="HS87">
        <v>0</v>
      </c>
      <c r="HT87">
        <v>0</v>
      </c>
      <c r="HU87">
        <v>0</v>
      </c>
      <c r="HV87">
        <v>0</v>
      </c>
      <c r="HW87">
        <v>0</v>
      </c>
      <c r="HX87">
        <v>0</v>
      </c>
      <c r="HY87">
        <v>0</v>
      </c>
      <c r="HZ87">
        <v>0</v>
      </c>
      <c r="IA87">
        <v>0</v>
      </c>
      <c r="IB87">
        <v>0</v>
      </c>
      <c r="IC87">
        <v>0</v>
      </c>
      <c r="ID87">
        <v>0</v>
      </c>
      <c r="IE87">
        <v>0</v>
      </c>
      <c r="IF87">
        <v>0</v>
      </c>
      <c r="IG87">
        <v>0</v>
      </c>
      <c r="IH87">
        <v>0</v>
      </c>
      <c r="II87" t="s">
        <v>88</v>
      </c>
      <c r="IJ87" t="s">
        <v>88</v>
      </c>
      <c r="IK87" t="s">
        <v>88</v>
      </c>
      <c r="IL87" t="s">
        <v>88</v>
      </c>
      <c r="IM87" t="s">
        <v>88</v>
      </c>
      <c r="IN87" t="s">
        <v>88</v>
      </c>
      <c r="IO87" t="s">
        <v>88</v>
      </c>
      <c r="IP87" t="s">
        <v>88</v>
      </c>
      <c r="IQ87" t="s">
        <v>88</v>
      </c>
      <c r="IR87" t="s">
        <v>88</v>
      </c>
      <c r="IS87" t="s">
        <v>88</v>
      </c>
      <c r="IT87" t="s">
        <v>88</v>
      </c>
      <c r="IU87" t="s">
        <v>88</v>
      </c>
      <c r="IV87" t="s">
        <v>88</v>
      </c>
      <c r="IW87" t="s">
        <v>88</v>
      </c>
      <c r="IX87">
        <v>0</v>
      </c>
      <c r="IY87">
        <v>0</v>
      </c>
      <c r="IZ87">
        <v>0</v>
      </c>
      <c r="JA87">
        <v>0</v>
      </c>
      <c r="JB87">
        <v>0</v>
      </c>
      <c r="JC87">
        <v>0</v>
      </c>
      <c r="JD87">
        <v>0</v>
      </c>
      <c r="JE87">
        <v>0</v>
      </c>
      <c r="JF87">
        <v>0</v>
      </c>
      <c r="JG87">
        <v>0</v>
      </c>
      <c r="JH87">
        <v>0</v>
      </c>
      <c r="JI87">
        <v>0</v>
      </c>
      <c r="JJ87" s="211">
        <v>0</v>
      </c>
      <c r="JK87" s="211">
        <v>0</v>
      </c>
      <c r="JL87" s="211">
        <v>0</v>
      </c>
      <c r="JM87" s="211">
        <v>0</v>
      </c>
      <c r="JN87" s="211">
        <v>0</v>
      </c>
      <c r="JO87" s="211">
        <v>0</v>
      </c>
      <c r="JP87" s="211">
        <v>0</v>
      </c>
      <c r="JQ87" s="211">
        <v>0</v>
      </c>
      <c r="JR87" s="211">
        <v>0</v>
      </c>
      <c r="JS87" s="211">
        <v>0</v>
      </c>
      <c r="JT87" s="211">
        <v>0</v>
      </c>
      <c r="JU87" s="211">
        <v>0</v>
      </c>
      <c r="JV87" s="211">
        <v>0</v>
      </c>
      <c r="JW87">
        <v>0</v>
      </c>
      <c r="JX87">
        <v>0</v>
      </c>
      <c r="JY87">
        <v>0</v>
      </c>
      <c r="JZ87">
        <v>0</v>
      </c>
      <c r="KA87">
        <v>0</v>
      </c>
      <c r="KB87">
        <v>0</v>
      </c>
      <c r="KC87">
        <v>0</v>
      </c>
      <c r="KD87">
        <v>0</v>
      </c>
      <c r="KE87">
        <v>0</v>
      </c>
      <c r="KF87">
        <v>0</v>
      </c>
      <c r="KG87">
        <v>0</v>
      </c>
      <c r="KH87">
        <v>0</v>
      </c>
      <c r="KI87">
        <v>0</v>
      </c>
      <c r="KJ87" s="205" t="s">
        <v>595</v>
      </c>
      <c r="KK87" t="s">
        <v>88</v>
      </c>
      <c r="KL87">
        <v>0</v>
      </c>
      <c r="KM87" t="s">
        <v>88</v>
      </c>
      <c r="KN87">
        <v>0</v>
      </c>
      <c r="KO87" t="s">
        <v>88</v>
      </c>
      <c r="KP87" t="s">
        <v>88</v>
      </c>
      <c r="KQ87" t="s">
        <v>88</v>
      </c>
      <c r="KR87" t="s">
        <v>88</v>
      </c>
      <c r="KS87" t="s">
        <v>88</v>
      </c>
      <c r="KT87" t="s">
        <v>88</v>
      </c>
      <c r="KU87" s="205" t="s">
        <v>88</v>
      </c>
      <c r="KV87" t="s">
        <v>595</v>
      </c>
      <c r="KW87" t="s">
        <v>595</v>
      </c>
      <c r="KX87">
        <v>0</v>
      </c>
      <c r="KY87">
        <v>0</v>
      </c>
      <c r="KZ87">
        <v>0</v>
      </c>
      <c r="LA87" t="s">
        <v>88</v>
      </c>
      <c r="LB87" t="s">
        <v>88</v>
      </c>
      <c r="LC87" t="s">
        <v>88</v>
      </c>
      <c r="LD87" t="s">
        <v>88</v>
      </c>
      <c r="LE87" t="s">
        <v>88</v>
      </c>
      <c r="LF87" t="s">
        <v>88</v>
      </c>
      <c r="LG87" t="s">
        <v>88</v>
      </c>
      <c r="LH87" s="211">
        <v>0</v>
      </c>
      <c r="LI87" s="211" t="s">
        <v>1688</v>
      </c>
      <c r="LJ87" s="211" t="s">
        <v>1671</v>
      </c>
      <c r="LK87" s="211">
        <v>0</v>
      </c>
      <c r="LL87" s="211">
        <v>0</v>
      </c>
      <c r="LM87" s="211" t="s">
        <v>88</v>
      </c>
      <c r="LN87" s="211" t="s">
        <v>88</v>
      </c>
      <c r="LO87" s="211">
        <v>0</v>
      </c>
      <c r="LP87" s="211">
        <v>0</v>
      </c>
      <c r="LQ87" s="211">
        <v>18451363000</v>
      </c>
      <c r="LR87" s="211">
        <v>0</v>
      </c>
      <c r="LS87" s="211">
        <v>0</v>
      </c>
      <c r="LT87" s="211">
        <v>0</v>
      </c>
      <c r="LU87" s="211">
        <v>0</v>
      </c>
      <c r="LV87" t="s">
        <v>595</v>
      </c>
      <c r="LW87" t="s">
        <v>595</v>
      </c>
      <c r="LX87">
        <v>0</v>
      </c>
      <c r="LY87">
        <v>0</v>
      </c>
      <c r="LZ87">
        <v>0</v>
      </c>
      <c r="MA87" t="s">
        <v>88</v>
      </c>
      <c r="MB87" t="s">
        <v>88</v>
      </c>
      <c r="MC87" t="s">
        <v>88</v>
      </c>
      <c r="MD87" t="s">
        <v>88</v>
      </c>
      <c r="ME87" t="s">
        <v>88</v>
      </c>
      <c r="MF87" t="s">
        <v>88</v>
      </c>
      <c r="MG87" t="s">
        <v>88</v>
      </c>
      <c r="MH87">
        <v>0</v>
      </c>
      <c r="MI87">
        <v>0</v>
      </c>
      <c r="MJ87">
        <v>70</v>
      </c>
      <c r="MK87">
        <v>0</v>
      </c>
      <c r="ML87">
        <v>0</v>
      </c>
      <c r="MM87">
        <v>0</v>
      </c>
      <c r="MN87">
        <v>0</v>
      </c>
      <c r="MO87">
        <v>0</v>
      </c>
      <c r="MP87">
        <v>0</v>
      </c>
      <c r="MQ87">
        <v>0</v>
      </c>
      <c r="MR87">
        <v>0</v>
      </c>
      <c r="MS87">
        <v>0</v>
      </c>
      <c r="MT87">
        <v>0</v>
      </c>
      <c r="MU87">
        <v>0</v>
      </c>
      <c r="MV87">
        <v>0</v>
      </c>
      <c r="MW87">
        <v>0</v>
      </c>
      <c r="MX87">
        <v>0</v>
      </c>
      <c r="MY87">
        <v>0</v>
      </c>
      <c r="MZ87">
        <v>0</v>
      </c>
      <c r="NA87">
        <v>0</v>
      </c>
      <c r="NB87">
        <v>0</v>
      </c>
      <c r="NC87">
        <v>0</v>
      </c>
      <c r="ND87">
        <v>0</v>
      </c>
      <c r="NE87">
        <v>0</v>
      </c>
      <c r="NF87">
        <v>0</v>
      </c>
      <c r="NG87">
        <v>0</v>
      </c>
      <c r="NH87">
        <v>0</v>
      </c>
      <c r="NI87" t="s">
        <v>595</v>
      </c>
      <c r="NJ87" t="s">
        <v>595</v>
      </c>
      <c r="NK87">
        <v>0</v>
      </c>
      <c r="NL87">
        <v>0</v>
      </c>
      <c r="NM87">
        <v>0</v>
      </c>
      <c r="NN87" t="s">
        <v>88</v>
      </c>
      <c r="NO87" t="s">
        <v>88</v>
      </c>
      <c r="NP87" t="s">
        <v>88</v>
      </c>
      <c r="NQ87" t="s">
        <v>88</v>
      </c>
      <c r="NR87" t="s">
        <v>88</v>
      </c>
      <c r="NS87" t="s">
        <v>88</v>
      </c>
      <c r="NT87" t="s">
        <v>88</v>
      </c>
      <c r="NU87">
        <v>0</v>
      </c>
      <c r="NV87">
        <v>0</v>
      </c>
      <c r="NW87">
        <v>0</v>
      </c>
      <c r="NX87">
        <v>0</v>
      </c>
      <c r="NY87">
        <v>0</v>
      </c>
      <c r="NZ87">
        <v>0</v>
      </c>
      <c r="OA87">
        <v>0</v>
      </c>
      <c r="OB87">
        <v>0</v>
      </c>
      <c r="OC87">
        <v>0</v>
      </c>
      <c r="OD87">
        <v>0</v>
      </c>
      <c r="OE87">
        <v>0</v>
      </c>
      <c r="OF87">
        <v>0</v>
      </c>
      <c r="OG87">
        <v>0</v>
      </c>
      <c r="OH87">
        <v>0</v>
      </c>
      <c r="OI87">
        <v>0</v>
      </c>
      <c r="OJ87">
        <v>0</v>
      </c>
      <c r="OK87">
        <v>0</v>
      </c>
      <c r="OL87">
        <v>0</v>
      </c>
      <c r="OM87">
        <v>0</v>
      </c>
      <c r="ON87">
        <v>0</v>
      </c>
      <c r="OO87">
        <v>0</v>
      </c>
      <c r="OP87">
        <v>0</v>
      </c>
      <c r="OQ87">
        <v>0</v>
      </c>
      <c r="OR87">
        <v>0</v>
      </c>
      <c r="OT87" s="210"/>
      <c r="OU87" t="s">
        <v>1702</v>
      </c>
      <c r="OV87">
        <v>60</v>
      </c>
      <c r="OW87">
        <v>0</v>
      </c>
      <c r="OX87">
        <v>0</v>
      </c>
      <c r="OY87">
        <v>0</v>
      </c>
      <c r="OZ87">
        <v>0</v>
      </c>
      <c r="PA87">
        <v>0</v>
      </c>
      <c r="PB87">
        <v>0</v>
      </c>
      <c r="PC87">
        <v>0</v>
      </c>
      <c r="PD87">
        <v>0</v>
      </c>
      <c r="PE87">
        <v>0</v>
      </c>
      <c r="PF87">
        <v>0</v>
      </c>
      <c r="PG87">
        <v>0</v>
      </c>
      <c r="PH87">
        <v>0</v>
      </c>
      <c r="PI87">
        <v>0</v>
      </c>
      <c r="PJ87">
        <v>0</v>
      </c>
      <c r="PK87">
        <v>0</v>
      </c>
      <c r="PL87">
        <v>0</v>
      </c>
      <c r="PM87">
        <v>0</v>
      </c>
      <c r="PN87">
        <v>0</v>
      </c>
      <c r="PO87">
        <v>0</v>
      </c>
      <c r="PP87">
        <v>0</v>
      </c>
      <c r="PQ87">
        <v>0</v>
      </c>
      <c r="PR87">
        <v>0</v>
      </c>
      <c r="PS87">
        <v>0</v>
      </c>
      <c r="PT87">
        <v>0</v>
      </c>
      <c r="PU87">
        <v>0</v>
      </c>
      <c r="PV87">
        <v>0</v>
      </c>
      <c r="PW87" s="211">
        <v>0</v>
      </c>
      <c r="PX87" s="211">
        <v>0</v>
      </c>
      <c r="PY87" t="s">
        <v>598</v>
      </c>
    </row>
    <row r="88" spans="1:441" ht="15.75" customHeight="1" x14ac:dyDescent="0.35">
      <c r="A88" t="s">
        <v>1714</v>
      </c>
      <c r="B88">
        <v>7872</v>
      </c>
      <c r="C88" t="s">
        <v>1715</v>
      </c>
      <c r="D88" s="208">
        <v>2020110010185</v>
      </c>
      <c r="E88" t="s">
        <v>563</v>
      </c>
      <c r="F88" t="s">
        <v>37</v>
      </c>
      <c r="G88" t="s">
        <v>1604</v>
      </c>
      <c r="H88" t="s">
        <v>1605</v>
      </c>
      <c r="I88" t="s">
        <v>1671</v>
      </c>
      <c r="J88" t="s">
        <v>46</v>
      </c>
      <c r="K88" t="s">
        <v>1606</v>
      </c>
      <c r="L88" t="s">
        <v>1607</v>
      </c>
      <c r="M88" t="s">
        <v>1608</v>
      </c>
      <c r="N88" t="s">
        <v>1606</v>
      </c>
      <c r="O88" t="s">
        <v>1607</v>
      </c>
      <c r="P88" t="s">
        <v>1608</v>
      </c>
      <c r="Q88" t="s">
        <v>1609</v>
      </c>
      <c r="R88" t="s">
        <v>1040</v>
      </c>
      <c r="S88" t="s">
        <v>1716</v>
      </c>
      <c r="T88" t="s">
        <v>1717</v>
      </c>
      <c r="AC88" t="s">
        <v>1716</v>
      </c>
      <c r="AG88" t="s">
        <v>88</v>
      </c>
      <c r="AH88" t="s">
        <v>88</v>
      </c>
      <c r="AI88" t="s">
        <v>1718</v>
      </c>
      <c r="AJ88" t="s">
        <v>1719</v>
      </c>
      <c r="AK88" s="209">
        <v>44055</v>
      </c>
      <c r="AL88">
        <v>1</v>
      </c>
      <c r="AM88">
        <v>2024</v>
      </c>
      <c r="AN88" t="s">
        <v>1720</v>
      </c>
      <c r="AO88" t="s">
        <v>1721</v>
      </c>
      <c r="AP88">
        <v>2020</v>
      </c>
      <c r="AQ88">
        <v>2024</v>
      </c>
      <c r="AR88" t="s">
        <v>33</v>
      </c>
      <c r="AS88" t="s">
        <v>583</v>
      </c>
      <c r="AT88" t="s">
        <v>625</v>
      </c>
      <c r="AU88" t="s">
        <v>585</v>
      </c>
      <c r="AV88" t="s">
        <v>586</v>
      </c>
      <c r="AW88" t="s">
        <v>586</v>
      </c>
      <c r="AX88" t="s">
        <v>586</v>
      </c>
      <c r="AY88">
        <v>1</v>
      </c>
      <c r="BB88" t="s">
        <v>1722</v>
      </c>
      <c r="BC88" t="s">
        <v>1723</v>
      </c>
      <c r="BD88" t="s">
        <v>1724</v>
      </c>
      <c r="BE88" t="s">
        <v>1725</v>
      </c>
      <c r="BF88" t="s">
        <v>612</v>
      </c>
      <c r="BG88">
        <v>2</v>
      </c>
      <c r="BH88" s="209">
        <v>45204</v>
      </c>
      <c r="BI88" t="s">
        <v>1645</v>
      </c>
      <c r="BJ88" t="s">
        <v>198</v>
      </c>
      <c r="BK88">
        <v>1</v>
      </c>
      <c r="BL88">
        <v>0.1</v>
      </c>
      <c r="BM88">
        <v>0.3</v>
      </c>
      <c r="BN88">
        <v>0.5</v>
      </c>
      <c r="BO88">
        <v>0.7</v>
      </c>
      <c r="BP88">
        <v>1</v>
      </c>
      <c r="BQ88">
        <v>2070567290</v>
      </c>
      <c r="BR88">
        <v>252696000</v>
      </c>
      <c r="BS88">
        <v>369949277</v>
      </c>
      <c r="BT88">
        <v>655262239</v>
      </c>
      <c r="BU88">
        <v>418145774</v>
      </c>
      <c r="BV88">
        <v>374514000</v>
      </c>
      <c r="BW88">
        <v>0.1</v>
      </c>
      <c r="BX88">
        <v>0.3</v>
      </c>
      <c r="BY88">
        <v>0.5</v>
      </c>
      <c r="BZ88">
        <v>0.7</v>
      </c>
      <c r="CA88">
        <v>1</v>
      </c>
      <c r="CB88">
        <v>0.19999999999999998</v>
      </c>
      <c r="CC88">
        <v>0.19999999999999996</v>
      </c>
      <c r="CD88">
        <v>0.19999999999999996</v>
      </c>
      <c r="CE88">
        <v>0.30000000000000004</v>
      </c>
      <c r="CF88">
        <v>252695750</v>
      </c>
      <c r="CG88">
        <v>251250544</v>
      </c>
      <c r="CH88">
        <v>369949277</v>
      </c>
      <c r="CI88">
        <v>369949277</v>
      </c>
      <c r="CJ88">
        <v>650900564</v>
      </c>
      <c r="CK88">
        <v>650900564</v>
      </c>
      <c r="CL88">
        <v>417330273</v>
      </c>
      <c r="CM88">
        <v>309438314</v>
      </c>
      <c r="CN88">
        <v>0.1</v>
      </c>
      <c r="CO88">
        <v>0.30000000000000004</v>
      </c>
      <c r="CP88">
        <v>0.5</v>
      </c>
      <c r="CQ88">
        <v>0.7</v>
      </c>
      <c r="CR88">
        <v>0.7</v>
      </c>
      <c r="CS88" t="s">
        <v>44</v>
      </c>
      <c r="CT88">
        <v>0</v>
      </c>
      <c r="CU88">
        <v>0</v>
      </c>
      <c r="CV88">
        <v>0.15000000000000002</v>
      </c>
      <c r="CW88">
        <v>0</v>
      </c>
      <c r="CX88">
        <v>0.15000000000000002</v>
      </c>
      <c r="CY88">
        <v>0</v>
      </c>
      <c r="CZ88">
        <v>0</v>
      </c>
      <c r="DA88">
        <v>0</v>
      </c>
      <c r="DB88">
        <v>0</v>
      </c>
      <c r="DC88">
        <v>0</v>
      </c>
      <c r="DD88">
        <v>0</v>
      </c>
      <c r="DE88">
        <v>0</v>
      </c>
      <c r="DF88">
        <v>1</v>
      </c>
      <c r="DG88">
        <v>1</v>
      </c>
      <c r="DH88">
        <v>0.30000000000000004</v>
      </c>
      <c r="DI88">
        <v>0.30000000000000004</v>
      </c>
      <c r="DJ88">
        <v>0</v>
      </c>
      <c r="DK88">
        <v>0</v>
      </c>
      <c r="DL88">
        <v>50</v>
      </c>
      <c r="DM88">
        <v>0</v>
      </c>
      <c r="DN88">
        <v>50</v>
      </c>
      <c r="DO88">
        <v>0</v>
      </c>
      <c r="DP88">
        <v>0</v>
      </c>
      <c r="DQ88">
        <v>0</v>
      </c>
      <c r="DR88">
        <v>0</v>
      </c>
      <c r="DS88">
        <v>0</v>
      </c>
      <c r="DT88">
        <v>0</v>
      </c>
      <c r="DU88">
        <v>0</v>
      </c>
      <c r="DV88">
        <v>100</v>
      </c>
      <c r="DW88">
        <v>0</v>
      </c>
      <c r="DX88">
        <v>0</v>
      </c>
      <c r="DY88">
        <v>0</v>
      </c>
      <c r="DZ88">
        <v>0</v>
      </c>
      <c r="EA88">
        <v>0</v>
      </c>
      <c r="EB88">
        <v>0</v>
      </c>
      <c r="EC88">
        <v>0</v>
      </c>
      <c r="ED88">
        <v>0</v>
      </c>
      <c r="EE88">
        <v>0</v>
      </c>
      <c r="EF88">
        <v>0</v>
      </c>
      <c r="EG88">
        <v>0</v>
      </c>
      <c r="EH88">
        <v>0</v>
      </c>
      <c r="EI88">
        <v>0</v>
      </c>
      <c r="EJ88">
        <v>0</v>
      </c>
      <c r="EK88">
        <v>0</v>
      </c>
      <c r="EL88">
        <v>0</v>
      </c>
      <c r="EM88" t="s">
        <v>1726</v>
      </c>
      <c r="EN88">
        <v>0</v>
      </c>
      <c r="EO88" t="s">
        <v>1727</v>
      </c>
      <c r="EP88">
        <v>0</v>
      </c>
      <c r="EQ88">
        <v>0</v>
      </c>
      <c r="ER88">
        <v>0</v>
      </c>
      <c r="ES88">
        <v>0</v>
      </c>
      <c r="ET88">
        <v>0</v>
      </c>
      <c r="EU88">
        <v>0</v>
      </c>
      <c r="EV88">
        <v>0</v>
      </c>
      <c r="EW88">
        <v>0</v>
      </c>
      <c r="EX88">
        <v>0</v>
      </c>
      <c r="EY88">
        <v>0</v>
      </c>
      <c r="EZ88">
        <v>0</v>
      </c>
      <c r="FA88">
        <v>0</v>
      </c>
      <c r="FB88">
        <v>0</v>
      </c>
      <c r="FC88">
        <v>0</v>
      </c>
      <c r="FD88">
        <v>0</v>
      </c>
      <c r="FE88">
        <v>0</v>
      </c>
      <c r="FF88">
        <v>0</v>
      </c>
      <c r="FG88">
        <v>0</v>
      </c>
      <c r="FH88">
        <v>0</v>
      </c>
      <c r="FI88">
        <v>374514000</v>
      </c>
      <c r="FJ88">
        <v>374514000</v>
      </c>
      <c r="FK88">
        <v>374514000</v>
      </c>
      <c r="FL88">
        <v>374514000</v>
      </c>
      <c r="FM88">
        <v>374514000</v>
      </c>
      <c r="FN88">
        <v>0</v>
      </c>
      <c r="FO88">
        <v>0</v>
      </c>
      <c r="FP88">
        <v>0</v>
      </c>
      <c r="FQ88">
        <v>0</v>
      </c>
      <c r="FR88">
        <v>0</v>
      </c>
      <c r="FS88">
        <v>0</v>
      </c>
      <c r="FT88">
        <v>0</v>
      </c>
      <c r="FU88">
        <v>374514000</v>
      </c>
      <c r="FV88">
        <v>374514000</v>
      </c>
      <c r="FW88">
        <v>374514000</v>
      </c>
      <c r="FX88">
        <v>374514000</v>
      </c>
      <c r="FY88">
        <v>374514000</v>
      </c>
      <c r="FZ88">
        <v>374514000</v>
      </c>
      <c r="GA88">
        <v>0</v>
      </c>
      <c r="GB88">
        <v>0</v>
      </c>
      <c r="GC88">
        <v>0</v>
      </c>
      <c r="GD88">
        <v>0</v>
      </c>
      <c r="GE88">
        <v>0</v>
      </c>
      <c r="GF88">
        <v>0</v>
      </c>
      <c r="GG88">
        <v>0</v>
      </c>
      <c r="GH88">
        <v>374514000</v>
      </c>
      <c r="GI88">
        <v>0</v>
      </c>
      <c r="GJ88">
        <v>0</v>
      </c>
      <c r="GK88">
        <v>0</v>
      </c>
      <c r="GL88">
        <v>0</v>
      </c>
      <c r="GM88">
        <v>0</v>
      </c>
      <c r="GN88">
        <v>0</v>
      </c>
      <c r="GO88">
        <v>0</v>
      </c>
      <c r="GP88">
        <v>0</v>
      </c>
      <c r="GQ88">
        <v>0</v>
      </c>
      <c r="GR88">
        <v>0</v>
      </c>
      <c r="GS88">
        <v>0</v>
      </c>
      <c r="GT88">
        <v>0</v>
      </c>
      <c r="GU88">
        <v>0</v>
      </c>
      <c r="GV88">
        <v>0</v>
      </c>
      <c r="GW88">
        <v>0</v>
      </c>
      <c r="GX88">
        <v>0</v>
      </c>
      <c r="GY88">
        <v>0</v>
      </c>
      <c r="GZ88">
        <v>0</v>
      </c>
      <c r="HA88">
        <v>0</v>
      </c>
      <c r="HB88">
        <v>0</v>
      </c>
      <c r="HC88">
        <v>0</v>
      </c>
      <c r="HD88">
        <v>0</v>
      </c>
      <c r="HE88">
        <v>0</v>
      </c>
      <c r="HF88">
        <v>0</v>
      </c>
      <c r="HG88">
        <v>0</v>
      </c>
      <c r="HH88">
        <v>0</v>
      </c>
      <c r="HI88">
        <v>0</v>
      </c>
      <c r="HJ88">
        <v>0</v>
      </c>
      <c r="HK88">
        <v>0</v>
      </c>
      <c r="HL88">
        <v>0</v>
      </c>
      <c r="HM88">
        <v>0</v>
      </c>
      <c r="HN88">
        <v>0</v>
      </c>
      <c r="HO88">
        <v>0</v>
      </c>
      <c r="HP88">
        <v>0</v>
      </c>
      <c r="HQ88">
        <v>0</v>
      </c>
      <c r="HR88">
        <v>0</v>
      </c>
      <c r="HS88">
        <v>0</v>
      </c>
      <c r="HT88">
        <v>0</v>
      </c>
      <c r="HU88">
        <v>0</v>
      </c>
      <c r="HV88">
        <v>0</v>
      </c>
      <c r="HW88">
        <v>0</v>
      </c>
      <c r="HX88">
        <v>0</v>
      </c>
      <c r="HY88">
        <v>0</v>
      </c>
      <c r="HZ88">
        <v>0</v>
      </c>
      <c r="IA88">
        <v>0</v>
      </c>
      <c r="IB88">
        <v>0</v>
      </c>
      <c r="IC88">
        <v>0</v>
      </c>
      <c r="ID88">
        <v>0</v>
      </c>
      <c r="IE88">
        <v>0</v>
      </c>
      <c r="IF88">
        <v>0</v>
      </c>
      <c r="IG88">
        <v>0</v>
      </c>
      <c r="IH88">
        <v>0</v>
      </c>
      <c r="II88" t="s">
        <v>88</v>
      </c>
      <c r="IJ88" t="s">
        <v>88</v>
      </c>
      <c r="IK88" t="s">
        <v>88</v>
      </c>
      <c r="IL88" t="s">
        <v>88</v>
      </c>
      <c r="IM88" t="s">
        <v>88</v>
      </c>
      <c r="IN88" t="s">
        <v>88</v>
      </c>
      <c r="IO88" t="s">
        <v>88</v>
      </c>
      <c r="IP88" t="s">
        <v>88</v>
      </c>
      <c r="IQ88" t="s">
        <v>88</v>
      </c>
      <c r="IR88" t="s">
        <v>88</v>
      </c>
      <c r="IS88" t="s">
        <v>88</v>
      </c>
      <c r="IT88" t="s">
        <v>88</v>
      </c>
      <c r="IU88" t="s">
        <v>88</v>
      </c>
      <c r="IV88" t="s">
        <v>88</v>
      </c>
      <c r="IW88" t="s">
        <v>88</v>
      </c>
      <c r="IX88">
        <v>0</v>
      </c>
      <c r="IY88">
        <v>0</v>
      </c>
      <c r="IZ88">
        <v>0</v>
      </c>
      <c r="JA88">
        <v>0</v>
      </c>
      <c r="JB88">
        <v>0</v>
      </c>
      <c r="JC88">
        <v>0</v>
      </c>
      <c r="JD88">
        <v>0</v>
      </c>
      <c r="JE88">
        <v>0</v>
      </c>
      <c r="JF88">
        <v>0</v>
      </c>
      <c r="JG88">
        <v>0</v>
      </c>
      <c r="JH88">
        <v>0</v>
      </c>
      <c r="JI88">
        <v>0</v>
      </c>
      <c r="JJ88" s="211">
        <v>0</v>
      </c>
      <c r="JK88" s="211">
        <v>0</v>
      </c>
      <c r="JL88" s="211">
        <v>0</v>
      </c>
      <c r="JM88" s="211">
        <v>0</v>
      </c>
      <c r="JN88" s="211">
        <v>0</v>
      </c>
      <c r="JO88" s="211">
        <v>0</v>
      </c>
      <c r="JP88" s="211">
        <v>0</v>
      </c>
      <c r="JQ88" s="211">
        <v>0</v>
      </c>
      <c r="JR88" s="211">
        <v>0</v>
      </c>
      <c r="JS88" s="211">
        <v>0</v>
      </c>
      <c r="JT88" s="211">
        <v>0</v>
      </c>
      <c r="JU88" s="211">
        <v>0</v>
      </c>
      <c r="JV88" s="211">
        <v>0</v>
      </c>
      <c r="JW88">
        <v>0</v>
      </c>
      <c r="JX88">
        <v>0</v>
      </c>
      <c r="JY88">
        <v>0</v>
      </c>
      <c r="JZ88">
        <v>0</v>
      </c>
      <c r="KA88">
        <v>0</v>
      </c>
      <c r="KB88">
        <v>0</v>
      </c>
      <c r="KC88">
        <v>0</v>
      </c>
      <c r="KD88">
        <v>0</v>
      </c>
      <c r="KE88">
        <v>0</v>
      </c>
      <c r="KF88">
        <v>0</v>
      </c>
      <c r="KG88">
        <v>0</v>
      </c>
      <c r="KH88">
        <v>0</v>
      </c>
      <c r="KI88">
        <v>0</v>
      </c>
      <c r="KJ88" s="205" t="s">
        <v>595</v>
      </c>
      <c r="KK88" t="s">
        <v>88</v>
      </c>
      <c r="KL88">
        <v>0</v>
      </c>
      <c r="KM88" t="s">
        <v>88</v>
      </c>
      <c r="KN88">
        <v>0</v>
      </c>
      <c r="KO88" t="s">
        <v>88</v>
      </c>
      <c r="KP88" t="s">
        <v>88</v>
      </c>
      <c r="KQ88" t="s">
        <v>88</v>
      </c>
      <c r="KR88" t="s">
        <v>88</v>
      </c>
      <c r="KS88" t="s">
        <v>88</v>
      </c>
      <c r="KT88" t="s">
        <v>88</v>
      </c>
      <c r="KU88" s="205" t="s">
        <v>88</v>
      </c>
      <c r="KV88" t="s">
        <v>595</v>
      </c>
      <c r="KW88" t="s">
        <v>595</v>
      </c>
      <c r="KX88">
        <v>0</v>
      </c>
      <c r="KY88">
        <v>0</v>
      </c>
      <c r="KZ88">
        <v>0</v>
      </c>
      <c r="LA88" t="s">
        <v>88</v>
      </c>
      <c r="LB88" t="s">
        <v>88</v>
      </c>
      <c r="LC88" t="s">
        <v>88</v>
      </c>
      <c r="LD88" t="s">
        <v>88</v>
      </c>
      <c r="LE88" t="s">
        <v>88</v>
      </c>
      <c r="LF88" t="s">
        <v>88</v>
      </c>
      <c r="LG88" t="s">
        <v>88</v>
      </c>
      <c r="LH88" s="211">
        <v>0</v>
      </c>
      <c r="LI88" s="211" t="s">
        <v>1688</v>
      </c>
      <c r="LJ88" s="211" t="s">
        <v>1671</v>
      </c>
      <c r="LK88" s="211">
        <v>0</v>
      </c>
      <c r="LL88" s="211">
        <v>0</v>
      </c>
      <c r="LM88" s="211" t="s">
        <v>88</v>
      </c>
      <c r="LN88" s="211" t="s">
        <v>88</v>
      </c>
      <c r="LO88" s="211">
        <v>0</v>
      </c>
      <c r="LP88" s="211">
        <v>0</v>
      </c>
      <c r="LQ88" s="211">
        <v>18451363000</v>
      </c>
      <c r="LR88" s="211">
        <v>0</v>
      </c>
      <c r="LS88" s="211">
        <v>0</v>
      </c>
      <c r="LT88" s="211">
        <v>0</v>
      </c>
      <c r="LU88" s="211">
        <v>0</v>
      </c>
      <c r="LV88" t="s">
        <v>595</v>
      </c>
      <c r="LW88" t="s">
        <v>595</v>
      </c>
      <c r="LX88">
        <v>0</v>
      </c>
      <c r="LY88">
        <v>0</v>
      </c>
      <c r="LZ88">
        <v>0</v>
      </c>
      <c r="MA88" t="s">
        <v>88</v>
      </c>
      <c r="MB88" t="s">
        <v>88</v>
      </c>
      <c r="MC88" t="s">
        <v>88</v>
      </c>
      <c r="MD88" t="s">
        <v>88</v>
      </c>
      <c r="ME88" t="s">
        <v>88</v>
      </c>
      <c r="MF88" t="s">
        <v>88</v>
      </c>
      <c r="MG88" t="s">
        <v>88</v>
      </c>
      <c r="MH88">
        <v>0</v>
      </c>
      <c r="MI88">
        <v>0</v>
      </c>
      <c r="MJ88">
        <v>0.7</v>
      </c>
      <c r="MK88">
        <v>0</v>
      </c>
      <c r="ML88">
        <v>0</v>
      </c>
      <c r="MM88">
        <v>0</v>
      </c>
      <c r="MN88">
        <v>0</v>
      </c>
      <c r="MO88">
        <v>0</v>
      </c>
      <c r="MP88">
        <v>0</v>
      </c>
      <c r="MQ88">
        <v>0</v>
      </c>
      <c r="MR88">
        <v>0</v>
      </c>
      <c r="MS88">
        <v>0</v>
      </c>
      <c r="MT88">
        <v>0</v>
      </c>
      <c r="MU88">
        <v>0</v>
      </c>
      <c r="MV88">
        <v>0</v>
      </c>
      <c r="MW88">
        <v>0</v>
      </c>
      <c r="MX88">
        <v>0</v>
      </c>
      <c r="MY88">
        <v>0</v>
      </c>
      <c r="MZ88">
        <v>0</v>
      </c>
      <c r="NA88">
        <v>0</v>
      </c>
      <c r="NB88">
        <v>0</v>
      </c>
      <c r="NC88">
        <v>0</v>
      </c>
      <c r="ND88">
        <v>0</v>
      </c>
      <c r="NE88">
        <v>0</v>
      </c>
      <c r="NF88">
        <v>0</v>
      </c>
      <c r="NG88">
        <v>0</v>
      </c>
      <c r="NH88">
        <v>0</v>
      </c>
      <c r="NI88" t="s">
        <v>595</v>
      </c>
      <c r="NJ88" t="s">
        <v>595</v>
      </c>
      <c r="NK88">
        <v>0</v>
      </c>
      <c r="NL88">
        <v>0</v>
      </c>
      <c r="NM88">
        <v>0</v>
      </c>
      <c r="NN88" t="s">
        <v>88</v>
      </c>
      <c r="NO88" t="s">
        <v>88</v>
      </c>
      <c r="NP88" t="s">
        <v>88</v>
      </c>
      <c r="NQ88" t="s">
        <v>88</v>
      </c>
      <c r="NR88" t="s">
        <v>88</v>
      </c>
      <c r="NS88" t="s">
        <v>88</v>
      </c>
      <c r="NT88" t="s">
        <v>88</v>
      </c>
      <c r="NU88">
        <v>0</v>
      </c>
      <c r="NV88">
        <v>0</v>
      </c>
      <c r="NW88">
        <v>0</v>
      </c>
      <c r="NX88">
        <v>0</v>
      </c>
      <c r="NY88">
        <v>0</v>
      </c>
      <c r="NZ88">
        <v>0</v>
      </c>
      <c r="OA88">
        <v>0</v>
      </c>
      <c r="OB88">
        <v>0</v>
      </c>
      <c r="OC88">
        <v>0</v>
      </c>
      <c r="OD88">
        <v>0</v>
      </c>
      <c r="OE88">
        <v>0</v>
      </c>
      <c r="OF88">
        <v>0</v>
      </c>
      <c r="OG88">
        <v>0</v>
      </c>
      <c r="OH88">
        <v>0</v>
      </c>
      <c r="OI88">
        <v>0</v>
      </c>
      <c r="OJ88">
        <v>0</v>
      </c>
      <c r="OK88">
        <v>0</v>
      </c>
      <c r="OL88">
        <v>0</v>
      </c>
      <c r="OM88">
        <v>0</v>
      </c>
      <c r="ON88">
        <v>0</v>
      </c>
      <c r="OO88">
        <v>0</v>
      </c>
      <c r="OP88">
        <v>0</v>
      </c>
      <c r="OQ88">
        <v>0</v>
      </c>
      <c r="OR88">
        <v>0</v>
      </c>
      <c r="OT88" s="210"/>
      <c r="OU88" t="s">
        <v>1714</v>
      </c>
      <c r="OV88">
        <v>0.60000000000000009</v>
      </c>
      <c r="OW88">
        <v>0</v>
      </c>
      <c r="OX88">
        <v>0</v>
      </c>
      <c r="OY88">
        <v>0</v>
      </c>
      <c r="OZ88">
        <v>0</v>
      </c>
      <c r="PA88">
        <v>0</v>
      </c>
      <c r="PB88">
        <v>0</v>
      </c>
      <c r="PC88">
        <v>0</v>
      </c>
      <c r="PD88">
        <v>0</v>
      </c>
      <c r="PE88">
        <v>0</v>
      </c>
      <c r="PF88">
        <v>0</v>
      </c>
      <c r="PG88">
        <v>0</v>
      </c>
      <c r="PH88">
        <v>0</v>
      </c>
      <c r="PI88">
        <v>0</v>
      </c>
      <c r="PJ88">
        <v>0</v>
      </c>
      <c r="PK88">
        <v>0</v>
      </c>
      <c r="PL88">
        <v>0</v>
      </c>
      <c r="PM88">
        <v>0</v>
      </c>
      <c r="PN88">
        <v>0</v>
      </c>
      <c r="PO88">
        <v>0</v>
      </c>
      <c r="PP88">
        <v>0</v>
      </c>
      <c r="PQ88">
        <v>0</v>
      </c>
      <c r="PR88">
        <v>0</v>
      </c>
      <c r="PS88">
        <v>0</v>
      </c>
      <c r="PT88">
        <v>0</v>
      </c>
      <c r="PU88">
        <v>0</v>
      </c>
      <c r="PV88">
        <v>0</v>
      </c>
      <c r="PW88" s="211">
        <v>0</v>
      </c>
      <c r="PX88" s="211">
        <v>0</v>
      </c>
      <c r="PY88" t="s">
        <v>598</v>
      </c>
    </row>
    <row r="89" spans="1:441" ht="15.75" customHeight="1" x14ac:dyDescent="0.35">
      <c r="A89" t="s">
        <v>1728</v>
      </c>
      <c r="B89">
        <v>7872</v>
      </c>
      <c r="C89" t="s">
        <v>1729</v>
      </c>
      <c r="D89" s="208">
        <v>2020110010185</v>
      </c>
      <c r="E89" t="s">
        <v>563</v>
      </c>
      <c r="F89" t="s">
        <v>37</v>
      </c>
      <c r="G89" t="s">
        <v>1604</v>
      </c>
      <c r="H89" t="s">
        <v>1605</v>
      </c>
      <c r="I89" t="s">
        <v>1671</v>
      </c>
      <c r="J89" t="s">
        <v>46</v>
      </c>
      <c r="K89" t="s">
        <v>1606</v>
      </c>
      <c r="L89" t="s">
        <v>1607</v>
      </c>
      <c r="M89" t="s">
        <v>1608</v>
      </c>
      <c r="N89" t="s">
        <v>1606</v>
      </c>
      <c r="O89" t="s">
        <v>1607</v>
      </c>
      <c r="P89" t="s">
        <v>1608</v>
      </c>
      <c r="Q89" t="s">
        <v>1609</v>
      </c>
      <c r="R89" t="s">
        <v>1040</v>
      </c>
      <c r="S89" t="s">
        <v>1730</v>
      </c>
      <c r="T89" t="s">
        <v>1731</v>
      </c>
      <c r="AC89" t="s">
        <v>1730</v>
      </c>
      <c r="AG89" t="s">
        <v>1676</v>
      </c>
      <c r="AH89" t="s">
        <v>1677</v>
      </c>
      <c r="AI89" t="s">
        <v>1732</v>
      </c>
      <c r="AJ89" t="s">
        <v>1679</v>
      </c>
      <c r="AK89" s="209">
        <v>44055</v>
      </c>
      <c r="AL89">
        <v>1</v>
      </c>
      <c r="AM89">
        <v>2024</v>
      </c>
      <c r="AN89" t="s">
        <v>1663</v>
      </c>
      <c r="AO89" t="s">
        <v>1664</v>
      </c>
      <c r="AP89">
        <v>2020</v>
      </c>
      <c r="AQ89">
        <v>2024</v>
      </c>
      <c r="AR89" t="s">
        <v>33</v>
      </c>
      <c r="AS89" t="s">
        <v>583</v>
      </c>
      <c r="AT89" t="s">
        <v>584</v>
      </c>
      <c r="AU89" t="s">
        <v>704</v>
      </c>
      <c r="AV89" t="s">
        <v>586</v>
      </c>
      <c r="AW89" t="s">
        <v>586</v>
      </c>
      <c r="AX89" t="s">
        <v>586</v>
      </c>
      <c r="AY89">
        <v>1</v>
      </c>
      <c r="BB89" t="s">
        <v>1733</v>
      </c>
      <c r="BC89" t="s">
        <v>1734</v>
      </c>
      <c r="BD89" t="s">
        <v>1735</v>
      </c>
      <c r="BE89" t="s">
        <v>1736</v>
      </c>
      <c r="BF89" t="s">
        <v>612</v>
      </c>
      <c r="BG89">
        <v>2</v>
      </c>
      <c r="BH89" s="209">
        <v>45204</v>
      </c>
      <c r="BI89" t="s">
        <v>1645</v>
      </c>
      <c r="BJ89" t="s">
        <v>198</v>
      </c>
      <c r="BK89">
        <v>100</v>
      </c>
      <c r="BL89">
        <v>5</v>
      </c>
      <c r="BM89">
        <v>15</v>
      </c>
      <c r="BN89">
        <v>45</v>
      </c>
      <c r="BO89">
        <v>70</v>
      </c>
      <c r="BP89">
        <v>100</v>
      </c>
      <c r="BQ89">
        <v>4957507100</v>
      </c>
      <c r="BR89">
        <v>423463019</v>
      </c>
      <c r="BS89">
        <v>1132866909</v>
      </c>
      <c r="BT89">
        <v>993424174</v>
      </c>
      <c r="BU89">
        <v>1138403998</v>
      </c>
      <c r="BV89">
        <v>1269349000</v>
      </c>
      <c r="BW89">
        <v>5</v>
      </c>
      <c r="BX89">
        <v>15</v>
      </c>
      <c r="BY89">
        <v>45</v>
      </c>
      <c r="BZ89">
        <v>70</v>
      </c>
      <c r="CA89">
        <v>100</v>
      </c>
      <c r="CB89">
        <v>10</v>
      </c>
      <c r="CC89">
        <v>25.5</v>
      </c>
      <c r="CD89">
        <v>29.5</v>
      </c>
      <c r="CE89">
        <v>30</v>
      </c>
      <c r="CF89">
        <v>423282315</v>
      </c>
      <c r="CG89">
        <v>392077603</v>
      </c>
      <c r="CH89">
        <v>1132866906</v>
      </c>
      <c r="CI89">
        <v>1132866906</v>
      </c>
      <c r="CJ89">
        <v>989275297</v>
      </c>
      <c r="CK89">
        <v>980340473</v>
      </c>
      <c r="CL89">
        <v>1136765066</v>
      </c>
      <c r="CM89">
        <v>898188991</v>
      </c>
      <c r="CN89">
        <v>5</v>
      </c>
      <c r="CO89">
        <v>15</v>
      </c>
      <c r="CP89">
        <v>40.5</v>
      </c>
      <c r="CQ89">
        <v>70</v>
      </c>
      <c r="CR89">
        <v>70</v>
      </c>
      <c r="CS89" t="s">
        <v>44</v>
      </c>
      <c r="CT89">
        <v>0</v>
      </c>
      <c r="CU89">
        <v>0</v>
      </c>
      <c r="CV89">
        <v>15</v>
      </c>
      <c r="CW89">
        <v>0</v>
      </c>
      <c r="CX89">
        <v>15</v>
      </c>
      <c r="CY89">
        <v>0</v>
      </c>
      <c r="CZ89">
        <v>0</v>
      </c>
      <c r="DA89">
        <v>0</v>
      </c>
      <c r="DB89">
        <v>0</v>
      </c>
      <c r="DC89">
        <v>0</v>
      </c>
      <c r="DD89">
        <v>0</v>
      </c>
      <c r="DE89">
        <v>0</v>
      </c>
      <c r="DF89">
        <v>100</v>
      </c>
      <c r="DG89">
        <v>100</v>
      </c>
      <c r="DH89">
        <v>30</v>
      </c>
      <c r="DI89">
        <v>30</v>
      </c>
      <c r="DJ89">
        <v>0</v>
      </c>
      <c r="DK89">
        <v>0</v>
      </c>
      <c r="DL89">
        <v>50</v>
      </c>
      <c r="DM89">
        <v>0</v>
      </c>
      <c r="DN89">
        <v>50</v>
      </c>
      <c r="DO89">
        <v>0</v>
      </c>
      <c r="DP89">
        <v>0</v>
      </c>
      <c r="DQ89">
        <v>0</v>
      </c>
      <c r="DR89">
        <v>0</v>
      </c>
      <c r="DS89">
        <v>0</v>
      </c>
      <c r="DT89">
        <v>0</v>
      </c>
      <c r="DU89">
        <v>0</v>
      </c>
      <c r="DV89">
        <v>100</v>
      </c>
      <c r="DW89">
        <v>0</v>
      </c>
      <c r="DX89">
        <v>0</v>
      </c>
      <c r="DY89">
        <v>0</v>
      </c>
      <c r="DZ89">
        <v>0</v>
      </c>
      <c r="EA89">
        <v>0</v>
      </c>
      <c r="EB89">
        <v>0</v>
      </c>
      <c r="EC89">
        <v>0</v>
      </c>
      <c r="ED89">
        <v>0</v>
      </c>
      <c r="EE89">
        <v>0</v>
      </c>
      <c r="EF89">
        <v>0</v>
      </c>
      <c r="EG89">
        <v>0</v>
      </c>
      <c r="EH89">
        <v>0</v>
      </c>
      <c r="EI89">
        <v>0</v>
      </c>
      <c r="EJ89">
        <v>0</v>
      </c>
      <c r="EK89">
        <v>0</v>
      </c>
      <c r="EL89">
        <v>0</v>
      </c>
      <c r="EM89" t="s">
        <v>1668</v>
      </c>
      <c r="EN89">
        <v>0</v>
      </c>
      <c r="EO89" t="s">
        <v>1669</v>
      </c>
      <c r="EP89">
        <v>0</v>
      </c>
      <c r="EQ89">
        <v>0</v>
      </c>
      <c r="ER89">
        <v>0</v>
      </c>
      <c r="ES89">
        <v>0</v>
      </c>
      <c r="ET89">
        <v>0</v>
      </c>
      <c r="EU89">
        <v>0</v>
      </c>
      <c r="EV89">
        <v>0</v>
      </c>
      <c r="EW89">
        <v>0</v>
      </c>
      <c r="EX89">
        <v>0</v>
      </c>
      <c r="EY89">
        <v>0</v>
      </c>
      <c r="EZ89">
        <v>0</v>
      </c>
      <c r="FA89">
        <v>0</v>
      </c>
      <c r="FB89">
        <v>0</v>
      </c>
      <c r="FC89">
        <v>0</v>
      </c>
      <c r="FD89">
        <v>0</v>
      </c>
      <c r="FE89">
        <v>0</v>
      </c>
      <c r="FF89">
        <v>0</v>
      </c>
      <c r="FG89">
        <v>0</v>
      </c>
      <c r="FH89">
        <v>0</v>
      </c>
      <c r="FI89">
        <v>1269349000</v>
      </c>
      <c r="FJ89">
        <v>1269349000</v>
      </c>
      <c r="FK89">
        <v>1269349000</v>
      </c>
      <c r="FL89">
        <v>1269349000</v>
      </c>
      <c r="FM89">
        <v>1269349000</v>
      </c>
      <c r="FN89">
        <v>0</v>
      </c>
      <c r="FO89">
        <v>0</v>
      </c>
      <c r="FP89">
        <v>0</v>
      </c>
      <c r="FQ89">
        <v>0</v>
      </c>
      <c r="FR89">
        <v>0</v>
      </c>
      <c r="FS89">
        <v>0</v>
      </c>
      <c r="FT89">
        <v>0</v>
      </c>
      <c r="FU89">
        <v>1269349000</v>
      </c>
      <c r="FV89">
        <v>1269349000</v>
      </c>
      <c r="FW89">
        <v>1269349000</v>
      </c>
      <c r="FX89">
        <v>1269349000</v>
      </c>
      <c r="FY89">
        <v>1269349000</v>
      </c>
      <c r="FZ89">
        <v>1269349000</v>
      </c>
      <c r="GA89">
        <v>0</v>
      </c>
      <c r="GB89">
        <v>0</v>
      </c>
      <c r="GC89">
        <v>0</v>
      </c>
      <c r="GD89">
        <v>0</v>
      </c>
      <c r="GE89">
        <v>0</v>
      </c>
      <c r="GF89">
        <v>0</v>
      </c>
      <c r="GG89">
        <v>0</v>
      </c>
      <c r="GH89">
        <v>1269349000</v>
      </c>
      <c r="GI89">
        <v>0</v>
      </c>
      <c r="GJ89">
        <v>0</v>
      </c>
      <c r="GK89">
        <v>0</v>
      </c>
      <c r="GL89">
        <v>0</v>
      </c>
      <c r="GM89">
        <v>0</v>
      </c>
      <c r="GN89">
        <v>0</v>
      </c>
      <c r="GO89">
        <v>0</v>
      </c>
      <c r="GP89">
        <v>0</v>
      </c>
      <c r="GQ89">
        <v>0</v>
      </c>
      <c r="GR89">
        <v>0</v>
      </c>
      <c r="GS89">
        <v>0</v>
      </c>
      <c r="GT89">
        <v>0</v>
      </c>
      <c r="GU89">
        <v>0</v>
      </c>
      <c r="GV89">
        <v>0</v>
      </c>
      <c r="GW89">
        <v>0</v>
      </c>
      <c r="GX89">
        <v>0</v>
      </c>
      <c r="GY89">
        <v>0</v>
      </c>
      <c r="GZ89">
        <v>0</v>
      </c>
      <c r="HA89">
        <v>0</v>
      </c>
      <c r="HB89">
        <v>0</v>
      </c>
      <c r="HC89">
        <v>0</v>
      </c>
      <c r="HD89">
        <v>0</v>
      </c>
      <c r="HE89">
        <v>0</v>
      </c>
      <c r="HF89">
        <v>0</v>
      </c>
      <c r="HG89">
        <v>0</v>
      </c>
      <c r="HH89">
        <v>0</v>
      </c>
      <c r="HI89">
        <v>0</v>
      </c>
      <c r="HJ89">
        <v>0</v>
      </c>
      <c r="HK89">
        <v>0</v>
      </c>
      <c r="HL89">
        <v>0</v>
      </c>
      <c r="HM89">
        <v>0</v>
      </c>
      <c r="HN89">
        <v>0</v>
      </c>
      <c r="HO89">
        <v>0</v>
      </c>
      <c r="HP89">
        <v>0</v>
      </c>
      <c r="HQ89">
        <v>0</v>
      </c>
      <c r="HR89">
        <v>0</v>
      </c>
      <c r="HS89">
        <v>0</v>
      </c>
      <c r="HT89">
        <v>0</v>
      </c>
      <c r="HU89">
        <v>0</v>
      </c>
      <c r="HV89">
        <v>0</v>
      </c>
      <c r="HW89">
        <v>0</v>
      </c>
      <c r="HX89">
        <v>0</v>
      </c>
      <c r="HY89">
        <v>0</v>
      </c>
      <c r="HZ89">
        <v>0</v>
      </c>
      <c r="IA89">
        <v>0</v>
      </c>
      <c r="IB89">
        <v>0</v>
      </c>
      <c r="IC89">
        <v>0</v>
      </c>
      <c r="ID89">
        <v>0</v>
      </c>
      <c r="IE89">
        <v>0</v>
      </c>
      <c r="IF89">
        <v>0</v>
      </c>
      <c r="IG89">
        <v>0</v>
      </c>
      <c r="IH89">
        <v>0</v>
      </c>
      <c r="II89" t="s">
        <v>88</v>
      </c>
      <c r="IJ89" t="s">
        <v>88</v>
      </c>
      <c r="IK89" t="s">
        <v>88</v>
      </c>
      <c r="IL89" t="s">
        <v>88</v>
      </c>
      <c r="IM89" t="s">
        <v>88</v>
      </c>
      <c r="IN89" t="s">
        <v>88</v>
      </c>
      <c r="IO89" t="s">
        <v>88</v>
      </c>
      <c r="IP89" t="s">
        <v>88</v>
      </c>
      <c r="IQ89" t="s">
        <v>88</v>
      </c>
      <c r="IR89" t="s">
        <v>88</v>
      </c>
      <c r="IS89" t="s">
        <v>88</v>
      </c>
      <c r="IT89" t="s">
        <v>88</v>
      </c>
      <c r="IU89" t="s">
        <v>88</v>
      </c>
      <c r="IV89" t="s">
        <v>88</v>
      </c>
      <c r="IW89" t="s">
        <v>88</v>
      </c>
      <c r="IX89">
        <v>0</v>
      </c>
      <c r="IY89">
        <v>0</v>
      </c>
      <c r="IZ89">
        <v>0</v>
      </c>
      <c r="JA89">
        <v>0</v>
      </c>
      <c r="JB89">
        <v>0</v>
      </c>
      <c r="JC89">
        <v>0</v>
      </c>
      <c r="JD89">
        <v>0</v>
      </c>
      <c r="JE89">
        <v>0</v>
      </c>
      <c r="JF89">
        <v>0</v>
      </c>
      <c r="JG89">
        <v>0</v>
      </c>
      <c r="JH89">
        <v>0</v>
      </c>
      <c r="JI89">
        <v>0</v>
      </c>
      <c r="JJ89" s="211">
        <v>0</v>
      </c>
      <c r="JK89" s="211">
        <v>0</v>
      </c>
      <c r="JL89" s="211">
        <v>0</v>
      </c>
      <c r="JM89" s="211">
        <v>0</v>
      </c>
      <c r="JN89" s="211">
        <v>0</v>
      </c>
      <c r="JO89" s="211">
        <v>0</v>
      </c>
      <c r="JP89" s="211">
        <v>0</v>
      </c>
      <c r="JQ89" s="211">
        <v>0</v>
      </c>
      <c r="JR89" s="211">
        <v>0</v>
      </c>
      <c r="JS89" s="211">
        <v>0</v>
      </c>
      <c r="JT89" s="211">
        <v>0</v>
      </c>
      <c r="JU89" s="211">
        <v>0</v>
      </c>
      <c r="JV89" s="211">
        <v>0</v>
      </c>
      <c r="JW89">
        <v>0</v>
      </c>
      <c r="JX89">
        <v>0</v>
      </c>
      <c r="JY89">
        <v>0</v>
      </c>
      <c r="JZ89">
        <v>0</v>
      </c>
      <c r="KA89">
        <v>0</v>
      </c>
      <c r="KB89">
        <v>0</v>
      </c>
      <c r="KC89">
        <v>0</v>
      </c>
      <c r="KD89">
        <v>0</v>
      </c>
      <c r="KE89">
        <v>0</v>
      </c>
      <c r="KF89">
        <v>0</v>
      </c>
      <c r="KG89">
        <v>0</v>
      </c>
      <c r="KH89">
        <v>0</v>
      </c>
      <c r="KI89">
        <v>0</v>
      </c>
      <c r="KJ89" s="205" t="s">
        <v>595</v>
      </c>
      <c r="KK89" t="s">
        <v>88</v>
      </c>
      <c r="KL89">
        <v>0</v>
      </c>
      <c r="KM89" t="s">
        <v>88</v>
      </c>
      <c r="KN89">
        <v>0</v>
      </c>
      <c r="KO89" t="s">
        <v>88</v>
      </c>
      <c r="KP89" t="s">
        <v>88</v>
      </c>
      <c r="KQ89" t="s">
        <v>88</v>
      </c>
      <c r="KR89" t="s">
        <v>88</v>
      </c>
      <c r="KS89" t="s">
        <v>88</v>
      </c>
      <c r="KT89" t="s">
        <v>88</v>
      </c>
      <c r="KU89" s="205" t="s">
        <v>88</v>
      </c>
      <c r="KV89" t="s">
        <v>595</v>
      </c>
      <c r="KW89" t="s">
        <v>595</v>
      </c>
      <c r="KX89">
        <v>0</v>
      </c>
      <c r="KY89">
        <v>0</v>
      </c>
      <c r="KZ89">
        <v>0</v>
      </c>
      <c r="LA89" t="s">
        <v>88</v>
      </c>
      <c r="LB89" t="s">
        <v>88</v>
      </c>
      <c r="LC89" t="s">
        <v>88</v>
      </c>
      <c r="LD89" t="s">
        <v>88</v>
      </c>
      <c r="LE89" t="s">
        <v>88</v>
      </c>
      <c r="LF89" t="s">
        <v>88</v>
      </c>
      <c r="LG89" t="s">
        <v>88</v>
      </c>
      <c r="LH89" s="211">
        <v>0</v>
      </c>
      <c r="LI89" s="211" t="s">
        <v>1688</v>
      </c>
      <c r="LJ89" s="211" t="s">
        <v>1671</v>
      </c>
      <c r="LK89" s="211">
        <v>0</v>
      </c>
      <c r="LL89" s="211">
        <v>0</v>
      </c>
      <c r="LM89" s="211" t="s">
        <v>88</v>
      </c>
      <c r="LN89" s="211" t="s">
        <v>88</v>
      </c>
      <c r="LO89" s="211">
        <v>0</v>
      </c>
      <c r="LP89" s="211">
        <v>0</v>
      </c>
      <c r="LQ89" s="211">
        <v>18451363000</v>
      </c>
      <c r="LR89" s="211">
        <v>0</v>
      </c>
      <c r="LS89" s="211">
        <v>0</v>
      </c>
      <c r="LT89" s="211">
        <v>0</v>
      </c>
      <c r="LU89" s="211">
        <v>0</v>
      </c>
      <c r="LV89" t="s">
        <v>595</v>
      </c>
      <c r="LW89" t="s">
        <v>595</v>
      </c>
      <c r="LX89">
        <v>0</v>
      </c>
      <c r="LY89">
        <v>0</v>
      </c>
      <c r="LZ89">
        <v>0</v>
      </c>
      <c r="MA89" t="s">
        <v>88</v>
      </c>
      <c r="MB89" t="s">
        <v>88</v>
      </c>
      <c r="MC89" t="s">
        <v>88</v>
      </c>
      <c r="MD89" t="s">
        <v>88</v>
      </c>
      <c r="ME89" t="s">
        <v>88</v>
      </c>
      <c r="MF89" t="s">
        <v>88</v>
      </c>
      <c r="MG89" t="s">
        <v>88</v>
      </c>
      <c r="MH89">
        <v>0</v>
      </c>
      <c r="MI89">
        <v>0</v>
      </c>
      <c r="MJ89">
        <v>70</v>
      </c>
      <c r="MK89">
        <v>0</v>
      </c>
      <c r="ML89">
        <v>0</v>
      </c>
      <c r="MM89">
        <v>0</v>
      </c>
      <c r="MN89">
        <v>0</v>
      </c>
      <c r="MO89">
        <v>0</v>
      </c>
      <c r="MP89">
        <v>0</v>
      </c>
      <c r="MQ89">
        <v>0</v>
      </c>
      <c r="MR89">
        <v>0</v>
      </c>
      <c r="MS89">
        <v>0</v>
      </c>
      <c r="MT89">
        <v>0</v>
      </c>
      <c r="MU89">
        <v>0</v>
      </c>
      <c r="MV89">
        <v>0</v>
      </c>
      <c r="MW89">
        <v>0</v>
      </c>
      <c r="MX89">
        <v>0</v>
      </c>
      <c r="MY89">
        <v>0</v>
      </c>
      <c r="MZ89">
        <v>0</v>
      </c>
      <c r="NA89">
        <v>0</v>
      </c>
      <c r="NB89">
        <v>0</v>
      </c>
      <c r="NC89">
        <v>0</v>
      </c>
      <c r="ND89">
        <v>0</v>
      </c>
      <c r="NE89">
        <v>0</v>
      </c>
      <c r="NF89">
        <v>0</v>
      </c>
      <c r="NG89">
        <v>0</v>
      </c>
      <c r="NH89">
        <v>0</v>
      </c>
      <c r="NI89" t="s">
        <v>595</v>
      </c>
      <c r="NJ89" t="s">
        <v>595</v>
      </c>
      <c r="NK89">
        <v>0</v>
      </c>
      <c r="NL89">
        <v>0</v>
      </c>
      <c r="NM89">
        <v>0</v>
      </c>
      <c r="NN89" t="s">
        <v>88</v>
      </c>
      <c r="NO89" t="s">
        <v>88</v>
      </c>
      <c r="NP89" t="s">
        <v>88</v>
      </c>
      <c r="NQ89" t="s">
        <v>88</v>
      </c>
      <c r="NR89" t="s">
        <v>88</v>
      </c>
      <c r="NS89" t="s">
        <v>88</v>
      </c>
      <c r="NT89" t="s">
        <v>88</v>
      </c>
      <c r="NU89">
        <v>0</v>
      </c>
      <c r="NV89">
        <v>0</v>
      </c>
      <c r="NW89">
        <v>0</v>
      </c>
      <c r="NX89">
        <v>0</v>
      </c>
      <c r="NY89">
        <v>0</v>
      </c>
      <c r="NZ89">
        <v>0</v>
      </c>
      <c r="OA89">
        <v>0</v>
      </c>
      <c r="OB89">
        <v>0</v>
      </c>
      <c r="OC89">
        <v>0</v>
      </c>
      <c r="OD89">
        <v>0</v>
      </c>
      <c r="OE89">
        <v>0</v>
      </c>
      <c r="OF89">
        <v>0</v>
      </c>
      <c r="OG89">
        <v>0</v>
      </c>
      <c r="OH89">
        <v>0</v>
      </c>
      <c r="OI89">
        <v>0</v>
      </c>
      <c r="OJ89">
        <v>0</v>
      </c>
      <c r="OK89">
        <v>0</v>
      </c>
      <c r="OL89">
        <v>0</v>
      </c>
      <c r="OM89">
        <v>0</v>
      </c>
      <c r="ON89">
        <v>0</v>
      </c>
      <c r="OO89">
        <v>0</v>
      </c>
      <c r="OP89">
        <v>0</v>
      </c>
      <c r="OQ89">
        <v>0</v>
      </c>
      <c r="OR89">
        <v>0</v>
      </c>
      <c r="OT89" s="210"/>
      <c r="OU89" t="s">
        <v>1728</v>
      </c>
      <c r="OV89">
        <v>45</v>
      </c>
      <c r="OW89">
        <v>0</v>
      </c>
      <c r="OX89">
        <v>0</v>
      </c>
      <c r="OY89">
        <v>0</v>
      </c>
      <c r="OZ89">
        <v>0</v>
      </c>
      <c r="PA89">
        <v>0</v>
      </c>
      <c r="PB89">
        <v>0</v>
      </c>
      <c r="PC89">
        <v>0</v>
      </c>
      <c r="PD89">
        <v>0</v>
      </c>
      <c r="PE89">
        <v>0</v>
      </c>
      <c r="PF89">
        <v>0</v>
      </c>
      <c r="PG89">
        <v>0</v>
      </c>
      <c r="PH89">
        <v>0</v>
      </c>
      <c r="PI89">
        <v>0</v>
      </c>
      <c r="PJ89">
        <v>0</v>
      </c>
      <c r="PK89">
        <v>0</v>
      </c>
      <c r="PL89">
        <v>0</v>
      </c>
      <c r="PM89">
        <v>0</v>
      </c>
      <c r="PN89">
        <v>0</v>
      </c>
      <c r="PO89">
        <v>0</v>
      </c>
      <c r="PP89">
        <v>0</v>
      </c>
      <c r="PQ89">
        <v>0</v>
      </c>
      <c r="PR89">
        <v>0</v>
      </c>
      <c r="PS89">
        <v>0</v>
      </c>
      <c r="PT89">
        <v>0</v>
      </c>
      <c r="PU89">
        <v>0</v>
      </c>
      <c r="PV89">
        <v>0</v>
      </c>
      <c r="PW89" s="211">
        <v>0</v>
      </c>
      <c r="PX89" s="211">
        <v>0</v>
      </c>
      <c r="PY89" t="s">
        <v>598</v>
      </c>
    </row>
    <row r="90" spans="1:441" ht="15.75" customHeight="1" x14ac:dyDescent="0.35">
      <c r="A90" t="s">
        <v>1737</v>
      </c>
      <c r="B90">
        <v>7872</v>
      </c>
      <c r="C90" t="s">
        <v>1738</v>
      </c>
      <c r="D90" s="208">
        <v>2020110010185</v>
      </c>
      <c r="E90" t="s">
        <v>563</v>
      </c>
      <c r="F90" t="s">
        <v>37</v>
      </c>
      <c r="G90" t="s">
        <v>1604</v>
      </c>
      <c r="H90" t="s">
        <v>1605</v>
      </c>
      <c r="I90" t="s">
        <v>1739</v>
      </c>
      <c r="J90" t="s">
        <v>46</v>
      </c>
      <c r="K90" t="s">
        <v>1606</v>
      </c>
      <c r="L90" t="s">
        <v>1607</v>
      </c>
      <c r="M90" t="s">
        <v>1608</v>
      </c>
      <c r="N90" t="s">
        <v>1606</v>
      </c>
      <c r="O90" t="s">
        <v>1740</v>
      </c>
      <c r="P90" t="s">
        <v>1741</v>
      </c>
      <c r="Q90" t="s">
        <v>1742</v>
      </c>
      <c r="R90" t="s">
        <v>1040</v>
      </c>
      <c r="S90" t="s">
        <v>1743</v>
      </c>
      <c r="T90" t="s">
        <v>1744</v>
      </c>
      <c r="AC90" t="s">
        <v>1743</v>
      </c>
      <c r="AG90" t="s">
        <v>1676</v>
      </c>
      <c r="AH90" t="s">
        <v>1677</v>
      </c>
      <c r="AI90" t="s">
        <v>1745</v>
      </c>
      <c r="AJ90" t="s">
        <v>1746</v>
      </c>
      <c r="AK90" s="209">
        <v>44055</v>
      </c>
      <c r="AL90">
        <v>1</v>
      </c>
      <c r="AM90">
        <v>2024</v>
      </c>
      <c r="AN90" t="s">
        <v>1747</v>
      </c>
      <c r="AO90" t="s">
        <v>1748</v>
      </c>
      <c r="AP90">
        <v>2020</v>
      </c>
      <c r="AQ90">
        <v>2024</v>
      </c>
      <c r="AR90" t="s">
        <v>33</v>
      </c>
      <c r="AS90" t="s">
        <v>583</v>
      </c>
      <c r="AT90" t="s">
        <v>584</v>
      </c>
      <c r="AU90" t="s">
        <v>585</v>
      </c>
      <c r="AV90" t="s">
        <v>586</v>
      </c>
      <c r="AW90" t="s">
        <v>586</v>
      </c>
      <c r="AX90" t="s">
        <v>586</v>
      </c>
      <c r="AY90">
        <v>1</v>
      </c>
      <c r="BB90" t="s">
        <v>1749</v>
      </c>
      <c r="BC90" t="s">
        <v>1750</v>
      </c>
      <c r="BD90" t="s">
        <v>1751</v>
      </c>
      <c r="BE90" t="s">
        <v>1752</v>
      </c>
      <c r="BF90" t="s">
        <v>612</v>
      </c>
      <c r="BG90">
        <v>2</v>
      </c>
      <c r="BH90" s="209">
        <v>45204</v>
      </c>
      <c r="BI90" t="s">
        <v>1645</v>
      </c>
      <c r="BJ90" t="s">
        <v>198</v>
      </c>
      <c r="BK90">
        <v>100</v>
      </c>
      <c r="BL90">
        <v>10</v>
      </c>
      <c r="BM90">
        <v>37</v>
      </c>
      <c r="BN90">
        <v>64</v>
      </c>
      <c r="BO90">
        <v>91</v>
      </c>
      <c r="BP90">
        <v>100</v>
      </c>
      <c r="BQ90">
        <v>8763264554</v>
      </c>
      <c r="BR90">
        <v>995249155</v>
      </c>
      <c r="BS90">
        <v>1166269730</v>
      </c>
      <c r="BT90">
        <v>2665632924</v>
      </c>
      <c r="BU90">
        <v>1853342745</v>
      </c>
      <c r="BV90">
        <v>2082770000</v>
      </c>
      <c r="BW90">
        <v>10</v>
      </c>
      <c r="BX90">
        <v>37</v>
      </c>
      <c r="BY90">
        <v>64</v>
      </c>
      <c r="BZ90">
        <v>91</v>
      </c>
      <c r="CA90">
        <v>100</v>
      </c>
      <c r="CB90">
        <v>27.000000000000004</v>
      </c>
      <c r="CC90">
        <v>27.000000000000004</v>
      </c>
      <c r="CD90">
        <v>27.000000000000004</v>
      </c>
      <c r="CE90">
        <v>9</v>
      </c>
      <c r="CF90">
        <v>993526361</v>
      </c>
      <c r="CG90">
        <v>904609318</v>
      </c>
      <c r="CH90">
        <v>1152127323</v>
      </c>
      <c r="CI90">
        <v>1119574434</v>
      </c>
      <c r="CJ90">
        <v>2664748165</v>
      </c>
      <c r="CK90">
        <v>2418233733</v>
      </c>
      <c r="CL90">
        <v>1835209680</v>
      </c>
      <c r="CM90">
        <v>1431920773</v>
      </c>
      <c r="CN90">
        <v>10</v>
      </c>
      <c r="CO90">
        <v>37</v>
      </c>
      <c r="CP90">
        <v>64</v>
      </c>
      <c r="CQ90">
        <v>91</v>
      </c>
      <c r="CR90">
        <v>91</v>
      </c>
      <c r="CS90" t="s">
        <v>44</v>
      </c>
      <c r="CT90">
        <v>1.665</v>
      </c>
      <c r="CU90">
        <v>1.665</v>
      </c>
      <c r="CV90">
        <v>2.34</v>
      </c>
      <c r="CW90">
        <v>1.665</v>
      </c>
      <c r="CX90">
        <v>1.665</v>
      </c>
      <c r="CY90">
        <v>0</v>
      </c>
      <c r="CZ90">
        <v>0</v>
      </c>
      <c r="DA90">
        <v>0</v>
      </c>
      <c r="DB90">
        <v>0</v>
      </c>
      <c r="DC90">
        <v>0</v>
      </c>
      <c r="DD90">
        <v>0</v>
      </c>
      <c r="DE90">
        <v>0</v>
      </c>
      <c r="DF90">
        <v>100</v>
      </c>
      <c r="DG90">
        <v>100</v>
      </c>
      <c r="DH90">
        <v>9</v>
      </c>
      <c r="DI90">
        <v>9</v>
      </c>
      <c r="DJ90">
        <v>37</v>
      </c>
      <c r="DK90">
        <v>37</v>
      </c>
      <c r="DL90">
        <v>52</v>
      </c>
      <c r="DM90">
        <v>37</v>
      </c>
      <c r="DN90">
        <v>37</v>
      </c>
      <c r="DO90">
        <v>0</v>
      </c>
      <c r="DP90">
        <v>0</v>
      </c>
      <c r="DQ90">
        <v>0</v>
      </c>
      <c r="DR90">
        <v>0</v>
      </c>
      <c r="DS90">
        <v>0</v>
      </c>
      <c r="DT90">
        <v>0</v>
      </c>
      <c r="DU90">
        <v>0</v>
      </c>
      <c r="DV90">
        <v>200</v>
      </c>
      <c r="DW90">
        <v>0</v>
      </c>
      <c r="DX90">
        <v>0</v>
      </c>
      <c r="DY90">
        <v>0</v>
      </c>
      <c r="DZ90">
        <v>0</v>
      </c>
      <c r="EA90">
        <v>0</v>
      </c>
      <c r="EB90">
        <v>0</v>
      </c>
      <c r="EC90">
        <v>0</v>
      </c>
      <c r="ED90">
        <v>0</v>
      </c>
      <c r="EE90">
        <v>0</v>
      </c>
      <c r="EF90">
        <v>0</v>
      </c>
      <c r="EG90">
        <v>0</v>
      </c>
      <c r="EH90">
        <v>0</v>
      </c>
      <c r="EI90">
        <v>0</v>
      </c>
      <c r="EJ90">
        <v>0</v>
      </c>
      <c r="EK90" t="s">
        <v>1753</v>
      </c>
      <c r="EL90" t="s">
        <v>1754</v>
      </c>
      <c r="EM90" t="s">
        <v>1754</v>
      </c>
      <c r="EN90" t="s">
        <v>1755</v>
      </c>
      <c r="EO90" t="s">
        <v>1756</v>
      </c>
      <c r="EP90">
        <v>0</v>
      </c>
      <c r="EQ90">
        <v>0</v>
      </c>
      <c r="ER90">
        <v>0</v>
      </c>
      <c r="ES90">
        <v>0</v>
      </c>
      <c r="ET90">
        <v>0</v>
      </c>
      <c r="EU90">
        <v>0</v>
      </c>
      <c r="EV90">
        <v>0</v>
      </c>
      <c r="EW90">
        <v>0</v>
      </c>
      <c r="EX90">
        <v>0</v>
      </c>
      <c r="EY90">
        <v>0</v>
      </c>
      <c r="EZ90">
        <v>0</v>
      </c>
      <c r="FA90">
        <v>0</v>
      </c>
      <c r="FB90">
        <v>0</v>
      </c>
      <c r="FC90">
        <v>0</v>
      </c>
      <c r="FD90">
        <v>0</v>
      </c>
      <c r="FE90">
        <v>0</v>
      </c>
      <c r="FF90">
        <v>0</v>
      </c>
      <c r="FG90">
        <v>0</v>
      </c>
      <c r="FH90">
        <v>0</v>
      </c>
      <c r="FI90">
        <v>2082770000</v>
      </c>
      <c r="FJ90">
        <v>2082770000</v>
      </c>
      <c r="FK90">
        <v>2082770000</v>
      </c>
      <c r="FL90">
        <v>2082770000</v>
      </c>
      <c r="FM90">
        <v>2082770000</v>
      </c>
      <c r="FN90">
        <v>0</v>
      </c>
      <c r="FO90">
        <v>0</v>
      </c>
      <c r="FP90">
        <v>0</v>
      </c>
      <c r="FQ90">
        <v>0</v>
      </c>
      <c r="FR90">
        <v>0</v>
      </c>
      <c r="FS90">
        <v>0</v>
      </c>
      <c r="FT90">
        <v>0</v>
      </c>
      <c r="FU90">
        <v>2082770000</v>
      </c>
      <c r="FV90">
        <v>2082770000</v>
      </c>
      <c r="FW90">
        <v>2082770000</v>
      </c>
      <c r="FX90">
        <v>2082770000</v>
      </c>
      <c r="FY90">
        <v>2082770000</v>
      </c>
      <c r="FZ90">
        <v>2082770000</v>
      </c>
      <c r="GA90">
        <v>0</v>
      </c>
      <c r="GB90">
        <v>0</v>
      </c>
      <c r="GC90">
        <v>0</v>
      </c>
      <c r="GD90">
        <v>0</v>
      </c>
      <c r="GE90">
        <v>0</v>
      </c>
      <c r="GF90">
        <v>0</v>
      </c>
      <c r="GG90">
        <v>0</v>
      </c>
      <c r="GH90">
        <v>2082770000</v>
      </c>
      <c r="GI90">
        <v>0</v>
      </c>
      <c r="GJ90">
        <v>0</v>
      </c>
      <c r="GK90">
        <v>0</v>
      </c>
      <c r="GL90">
        <v>0</v>
      </c>
      <c r="GM90">
        <v>0</v>
      </c>
      <c r="GN90">
        <v>0</v>
      </c>
      <c r="GO90">
        <v>0</v>
      </c>
      <c r="GP90">
        <v>0</v>
      </c>
      <c r="GQ90">
        <v>0</v>
      </c>
      <c r="GR90">
        <v>0</v>
      </c>
      <c r="GS90">
        <v>0</v>
      </c>
      <c r="GT90">
        <v>0</v>
      </c>
      <c r="GU90">
        <v>0</v>
      </c>
      <c r="GV90">
        <v>0</v>
      </c>
      <c r="GW90">
        <v>0</v>
      </c>
      <c r="GX90">
        <v>0</v>
      </c>
      <c r="GY90">
        <v>0</v>
      </c>
      <c r="GZ90">
        <v>0</v>
      </c>
      <c r="HA90">
        <v>0</v>
      </c>
      <c r="HB90">
        <v>0</v>
      </c>
      <c r="HC90">
        <v>0</v>
      </c>
      <c r="HD90">
        <v>0</v>
      </c>
      <c r="HE90">
        <v>0</v>
      </c>
      <c r="HF90">
        <v>0</v>
      </c>
      <c r="HG90">
        <v>0</v>
      </c>
      <c r="HH90">
        <v>0</v>
      </c>
      <c r="HI90">
        <v>0</v>
      </c>
      <c r="HJ90">
        <v>0</v>
      </c>
      <c r="HK90">
        <v>0</v>
      </c>
      <c r="HL90">
        <v>0</v>
      </c>
      <c r="HM90">
        <v>0</v>
      </c>
      <c r="HN90">
        <v>0</v>
      </c>
      <c r="HO90">
        <v>0</v>
      </c>
      <c r="HP90">
        <v>0</v>
      </c>
      <c r="HQ90">
        <v>0</v>
      </c>
      <c r="HR90">
        <v>0</v>
      </c>
      <c r="HS90">
        <v>0</v>
      </c>
      <c r="HT90">
        <v>0</v>
      </c>
      <c r="HU90">
        <v>0</v>
      </c>
      <c r="HV90">
        <v>0</v>
      </c>
      <c r="HW90">
        <v>0</v>
      </c>
      <c r="HX90">
        <v>0</v>
      </c>
      <c r="HY90">
        <v>0</v>
      </c>
      <c r="HZ90">
        <v>0</v>
      </c>
      <c r="IA90">
        <v>0</v>
      </c>
      <c r="IB90">
        <v>0</v>
      </c>
      <c r="IC90">
        <v>0</v>
      </c>
      <c r="ID90">
        <v>0</v>
      </c>
      <c r="IE90">
        <v>0</v>
      </c>
      <c r="IF90">
        <v>0</v>
      </c>
      <c r="IG90">
        <v>0</v>
      </c>
      <c r="IH90">
        <v>0</v>
      </c>
      <c r="II90" t="s">
        <v>88</v>
      </c>
      <c r="IJ90" t="s">
        <v>88</v>
      </c>
      <c r="IK90" t="s">
        <v>88</v>
      </c>
      <c r="IL90" t="s">
        <v>88</v>
      </c>
      <c r="IM90" t="s">
        <v>88</v>
      </c>
      <c r="IN90" t="s">
        <v>88</v>
      </c>
      <c r="IO90" t="s">
        <v>88</v>
      </c>
      <c r="IP90" t="s">
        <v>88</v>
      </c>
      <c r="IQ90" t="s">
        <v>88</v>
      </c>
      <c r="IR90" t="s">
        <v>88</v>
      </c>
      <c r="IS90" t="s">
        <v>88</v>
      </c>
      <c r="IT90" t="s">
        <v>88</v>
      </c>
      <c r="IU90" t="s">
        <v>88</v>
      </c>
      <c r="IV90" t="s">
        <v>88</v>
      </c>
      <c r="IW90" t="s">
        <v>88</v>
      </c>
      <c r="IX90">
        <v>0</v>
      </c>
      <c r="IY90">
        <v>0</v>
      </c>
      <c r="IZ90">
        <v>0</v>
      </c>
      <c r="JA90">
        <v>0</v>
      </c>
      <c r="JB90">
        <v>0</v>
      </c>
      <c r="JC90">
        <v>0</v>
      </c>
      <c r="JD90">
        <v>0</v>
      </c>
      <c r="JE90">
        <v>0</v>
      </c>
      <c r="JF90">
        <v>0</v>
      </c>
      <c r="JG90">
        <v>0</v>
      </c>
      <c r="JH90">
        <v>0</v>
      </c>
      <c r="JI90">
        <v>0</v>
      </c>
      <c r="JJ90" s="211">
        <v>0</v>
      </c>
      <c r="JK90" s="211">
        <v>0</v>
      </c>
      <c r="JL90" s="211">
        <v>0</v>
      </c>
      <c r="JM90" s="211">
        <v>0</v>
      </c>
      <c r="JN90" s="211">
        <v>0</v>
      </c>
      <c r="JO90" s="211">
        <v>0</v>
      </c>
      <c r="JP90" s="211">
        <v>0</v>
      </c>
      <c r="JQ90" s="211">
        <v>0</v>
      </c>
      <c r="JR90" s="211">
        <v>0</v>
      </c>
      <c r="JS90" s="211">
        <v>0</v>
      </c>
      <c r="JT90" s="211">
        <v>0</v>
      </c>
      <c r="JU90" s="211">
        <v>0</v>
      </c>
      <c r="JV90" s="211">
        <v>0</v>
      </c>
      <c r="JW90">
        <v>0</v>
      </c>
      <c r="JX90">
        <v>0</v>
      </c>
      <c r="JY90">
        <v>0</v>
      </c>
      <c r="JZ90">
        <v>0</v>
      </c>
      <c r="KA90">
        <v>0</v>
      </c>
      <c r="KB90">
        <v>0</v>
      </c>
      <c r="KC90">
        <v>0</v>
      </c>
      <c r="KD90">
        <v>0</v>
      </c>
      <c r="KE90">
        <v>0</v>
      </c>
      <c r="KF90">
        <v>0</v>
      </c>
      <c r="KG90">
        <v>0</v>
      </c>
      <c r="KH90">
        <v>0</v>
      </c>
      <c r="KI90">
        <v>0</v>
      </c>
      <c r="KJ90" s="205">
        <v>0</v>
      </c>
      <c r="KK90">
        <v>0</v>
      </c>
      <c r="KL90">
        <v>0</v>
      </c>
      <c r="KM90">
        <v>0</v>
      </c>
      <c r="KN90">
        <v>0</v>
      </c>
      <c r="KO90" t="s">
        <v>88</v>
      </c>
      <c r="KP90" t="s">
        <v>88</v>
      </c>
      <c r="KQ90" t="s">
        <v>88</v>
      </c>
      <c r="KR90" t="s">
        <v>88</v>
      </c>
      <c r="KS90" t="s">
        <v>88</v>
      </c>
      <c r="KT90" t="s">
        <v>88</v>
      </c>
      <c r="KU90" s="205" t="s">
        <v>88</v>
      </c>
      <c r="KV90">
        <v>0</v>
      </c>
      <c r="KW90">
        <v>0</v>
      </c>
      <c r="KX90">
        <v>0</v>
      </c>
      <c r="KY90">
        <v>0</v>
      </c>
      <c r="KZ90">
        <v>0</v>
      </c>
      <c r="LA90" t="s">
        <v>88</v>
      </c>
      <c r="LB90" t="s">
        <v>88</v>
      </c>
      <c r="LC90" t="s">
        <v>88</v>
      </c>
      <c r="LD90" t="s">
        <v>88</v>
      </c>
      <c r="LE90" t="s">
        <v>88</v>
      </c>
      <c r="LF90" t="s">
        <v>88</v>
      </c>
      <c r="LG90" t="s">
        <v>88</v>
      </c>
      <c r="LH90" s="211">
        <v>0</v>
      </c>
      <c r="LI90" s="211" t="s">
        <v>1729</v>
      </c>
      <c r="LJ90" s="211" t="s">
        <v>1739</v>
      </c>
      <c r="LK90" s="211">
        <v>0</v>
      </c>
      <c r="LL90" s="211">
        <v>0</v>
      </c>
      <c r="LM90" s="211">
        <v>0</v>
      </c>
      <c r="LN90" s="211">
        <v>0</v>
      </c>
      <c r="LO90" s="211">
        <v>0</v>
      </c>
      <c r="LP90" s="211">
        <v>0</v>
      </c>
      <c r="LQ90" s="211">
        <v>18451363000</v>
      </c>
      <c r="LR90" s="211">
        <v>0</v>
      </c>
      <c r="LS90" s="211">
        <v>0</v>
      </c>
      <c r="LT90" s="211">
        <v>0</v>
      </c>
      <c r="LU90" s="211">
        <v>0</v>
      </c>
      <c r="LV90">
        <v>0</v>
      </c>
      <c r="LW90">
        <v>0</v>
      </c>
      <c r="LX90">
        <v>0</v>
      </c>
      <c r="LY90">
        <v>0</v>
      </c>
      <c r="LZ90">
        <v>0</v>
      </c>
      <c r="MA90" t="s">
        <v>88</v>
      </c>
      <c r="MB90" t="s">
        <v>88</v>
      </c>
      <c r="MC90" t="s">
        <v>88</v>
      </c>
      <c r="MD90" t="s">
        <v>88</v>
      </c>
      <c r="ME90" t="s">
        <v>88</v>
      </c>
      <c r="MF90" t="s">
        <v>88</v>
      </c>
      <c r="MG90" t="s">
        <v>88</v>
      </c>
      <c r="MH90">
        <v>0</v>
      </c>
      <c r="MI90">
        <v>0</v>
      </c>
      <c r="MJ90">
        <v>91</v>
      </c>
      <c r="MK90">
        <v>0</v>
      </c>
      <c r="ML90">
        <v>0</v>
      </c>
      <c r="MM90">
        <v>0</v>
      </c>
      <c r="MN90">
        <v>0</v>
      </c>
      <c r="MO90">
        <v>0</v>
      </c>
      <c r="MP90">
        <v>0</v>
      </c>
      <c r="MQ90">
        <v>0</v>
      </c>
      <c r="MR90">
        <v>0</v>
      </c>
      <c r="MS90">
        <v>0</v>
      </c>
      <c r="MT90">
        <v>0</v>
      </c>
      <c r="MU90">
        <v>0</v>
      </c>
      <c r="MV90">
        <v>0</v>
      </c>
      <c r="MW90">
        <v>0</v>
      </c>
      <c r="MX90">
        <v>0</v>
      </c>
      <c r="MY90">
        <v>0</v>
      </c>
      <c r="MZ90">
        <v>0</v>
      </c>
      <c r="NA90">
        <v>0</v>
      </c>
      <c r="NB90">
        <v>0</v>
      </c>
      <c r="NC90">
        <v>0</v>
      </c>
      <c r="ND90">
        <v>0</v>
      </c>
      <c r="NE90">
        <v>0</v>
      </c>
      <c r="NF90">
        <v>0</v>
      </c>
      <c r="NG90">
        <v>0</v>
      </c>
      <c r="NH90">
        <v>0</v>
      </c>
      <c r="NI90">
        <v>0</v>
      </c>
      <c r="NJ90">
        <v>0</v>
      </c>
      <c r="NK90">
        <v>0</v>
      </c>
      <c r="NL90">
        <v>0</v>
      </c>
      <c r="NM90">
        <v>0</v>
      </c>
      <c r="NN90" t="s">
        <v>88</v>
      </c>
      <c r="NO90" t="s">
        <v>88</v>
      </c>
      <c r="NP90" t="s">
        <v>88</v>
      </c>
      <c r="NQ90" t="s">
        <v>88</v>
      </c>
      <c r="NR90" t="s">
        <v>88</v>
      </c>
      <c r="NS90" t="s">
        <v>88</v>
      </c>
      <c r="NT90" t="s">
        <v>88</v>
      </c>
      <c r="NU90">
        <v>0</v>
      </c>
      <c r="NV90">
        <v>0</v>
      </c>
      <c r="NW90">
        <v>0</v>
      </c>
      <c r="NX90">
        <v>0</v>
      </c>
      <c r="NY90">
        <v>0</v>
      </c>
      <c r="NZ90">
        <v>0</v>
      </c>
      <c r="OA90">
        <v>0</v>
      </c>
      <c r="OB90">
        <v>0</v>
      </c>
      <c r="OC90">
        <v>0</v>
      </c>
      <c r="OD90">
        <v>0</v>
      </c>
      <c r="OE90">
        <v>0</v>
      </c>
      <c r="OF90">
        <v>0</v>
      </c>
      <c r="OG90">
        <v>0</v>
      </c>
      <c r="OH90">
        <v>0</v>
      </c>
      <c r="OI90">
        <v>0</v>
      </c>
      <c r="OJ90">
        <v>0</v>
      </c>
      <c r="OK90">
        <v>0</v>
      </c>
      <c r="OL90">
        <v>0</v>
      </c>
      <c r="OM90">
        <v>0</v>
      </c>
      <c r="ON90">
        <v>0</v>
      </c>
      <c r="OO90">
        <v>0</v>
      </c>
      <c r="OP90">
        <v>0</v>
      </c>
      <c r="OQ90">
        <v>0</v>
      </c>
      <c r="OR90">
        <v>0</v>
      </c>
      <c r="OT90" s="210"/>
      <c r="OU90" t="s">
        <v>1737</v>
      </c>
      <c r="OV90">
        <v>46</v>
      </c>
      <c r="OW90">
        <v>0</v>
      </c>
      <c r="OX90">
        <v>0</v>
      </c>
      <c r="OY90">
        <v>0</v>
      </c>
      <c r="OZ90">
        <v>0</v>
      </c>
      <c r="PA90">
        <v>0</v>
      </c>
      <c r="PB90">
        <v>0</v>
      </c>
      <c r="PC90">
        <v>0</v>
      </c>
      <c r="PD90">
        <v>0</v>
      </c>
      <c r="PE90">
        <v>0</v>
      </c>
      <c r="PF90">
        <v>0</v>
      </c>
      <c r="PG90">
        <v>0</v>
      </c>
      <c r="PH90">
        <v>0</v>
      </c>
      <c r="PI90">
        <v>0</v>
      </c>
      <c r="PJ90">
        <v>0</v>
      </c>
      <c r="PK90">
        <v>0</v>
      </c>
      <c r="PL90">
        <v>0</v>
      </c>
      <c r="PM90">
        <v>0</v>
      </c>
      <c r="PN90">
        <v>0</v>
      </c>
      <c r="PO90">
        <v>0</v>
      </c>
      <c r="PP90">
        <v>0</v>
      </c>
      <c r="PQ90">
        <v>0</v>
      </c>
      <c r="PR90">
        <v>0</v>
      </c>
      <c r="PS90">
        <v>0</v>
      </c>
      <c r="PT90">
        <v>0</v>
      </c>
      <c r="PU90">
        <v>0</v>
      </c>
      <c r="PV90">
        <v>0</v>
      </c>
      <c r="PW90" s="211">
        <v>0</v>
      </c>
      <c r="PX90" s="211">
        <v>0</v>
      </c>
      <c r="PY90" t="s">
        <v>598</v>
      </c>
    </row>
    <row r="91" spans="1:441" ht="15.75" customHeight="1" x14ac:dyDescent="0.35">
      <c r="A91" t="s">
        <v>1757</v>
      </c>
      <c r="B91">
        <v>7872</v>
      </c>
      <c r="C91" t="s">
        <v>1758</v>
      </c>
      <c r="D91" s="208">
        <v>2020110010185</v>
      </c>
      <c r="E91" t="s">
        <v>563</v>
      </c>
      <c r="F91" t="s">
        <v>37</v>
      </c>
      <c r="G91" t="s">
        <v>1604</v>
      </c>
      <c r="H91" t="s">
        <v>1605</v>
      </c>
      <c r="I91" t="s">
        <v>1739</v>
      </c>
      <c r="J91" t="s">
        <v>46</v>
      </c>
      <c r="K91" t="s">
        <v>1606</v>
      </c>
      <c r="L91" t="s">
        <v>1607</v>
      </c>
      <c r="M91" t="s">
        <v>1608</v>
      </c>
      <c r="N91" t="s">
        <v>1606</v>
      </c>
      <c r="O91" t="s">
        <v>1740</v>
      </c>
      <c r="P91" t="s">
        <v>1741</v>
      </c>
      <c r="Q91" t="s">
        <v>1742</v>
      </c>
      <c r="R91" t="s">
        <v>1040</v>
      </c>
      <c r="S91" t="s">
        <v>1759</v>
      </c>
      <c r="T91" t="s">
        <v>1760</v>
      </c>
      <c r="AB91" t="s">
        <v>1761</v>
      </c>
      <c r="AC91" t="s">
        <v>1759</v>
      </c>
      <c r="AG91" t="s">
        <v>1676</v>
      </c>
      <c r="AH91" t="s">
        <v>1677</v>
      </c>
      <c r="AI91" t="s">
        <v>1762</v>
      </c>
      <c r="AJ91" t="s">
        <v>1763</v>
      </c>
      <c r="AK91" s="209">
        <v>44055</v>
      </c>
      <c r="AL91">
        <v>1</v>
      </c>
      <c r="AM91">
        <v>2024</v>
      </c>
      <c r="AN91" t="s">
        <v>1764</v>
      </c>
      <c r="AO91" t="s">
        <v>1765</v>
      </c>
      <c r="AP91">
        <v>2020</v>
      </c>
      <c r="AQ91">
        <v>2024</v>
      </c>
      <c r="AR91" t="s">
        <v>24</v>
      </c>
      <c r="AS91" t="s">
        <v>583</v>
      </c>
      <c r="AT91" t="s">
        <v>625</v>
      </c>
      <c r="AU91" t="s">
        <v>729</v>
      </c>
      <c r="AV91" t="s">
        <v>586</v>
      </c>
      <c r="AW91" t="s">
        <v>586</v>
      </c>
      <c r="AX91" t="s">
        <v>586</v>
      </c>
      <c r="AY91">
        <v>1</v>
      </c>
      <c r="BB91" t="s">
        <v>1766</v>
      </c>
      <c r="BC91" t="s">
        <v>1767</v>
      </c>
      <c r="BD91" t="s">
        <v>1768</v>
      </c>
      <c r="BE91" t="s">
        <v>1769</v>
      </c>
      <c r="BF91" t="s">
        <v>612</v>
      </c>
      <c r="BG91">
        <v>2</v>
      </c>
      <c r="BH91" s="209">
        <v>45204</v>
      </c>
      <c r="BI91" t="s">
        <v>1645</v>
      </c>
      <c r="BJ91" t="s">
        <v>198</v>
      </c>
      <c r="BK91">
        <v>1</v>
      </c>
      <c r="BL91">
        <v>1</v>
      </c>
      <c r="BM91">
        <v>1</v>
      </c>
      <c r="BN91">
        <v>1</v>
      </c>
      <c r="BO91">
        <v>1</v>
      </c>
      <c r="BP91">
        <v>1</v>
      </c>
      <c r="BQ91">
        <v>27456907950</v>
      </c>
      <c r="BR91">
        <v>3605352918</v>
      </c>
      <c r="BS91">
        <v>4162558957</v>
      </c>
      <c r="BT91">
        <v>5370867648</v>
      </c>
      <c r="BU91">
        <v>4356699427</v>
      </c>
      <c r="BV91">
        <v>9961429000</v>
      </c>
      <c r="BW91">
        <v>1</v>
      </c>
      <c r="BX91">
        <v>1</v>
      </c>
      <c r="BY91">
        <v>1</v>
      </c>
      <c r="BZ91">
        <v>1</v>
      </c>
      <c r="CA91">
        <v>1</v>
      </c>
      <c r="CB91">
        <v>1</v>
      </c>
      <c r="CC91">
        <v>1</v>
      </c>
      <c r="CD91">
        <v>1</v>
      </c>
      <c r="CE91">
        <v>1</v>
      </c>
      <c r="CF91">
        <v>3591127173</v>
      </c>
      <c r="CG91">
        <v>2598492550</v>
      </c>
      <c r="CH91">
        <v>4150441333</v>
      </c>
      <c r="CI91">
        <v>3674696139</v>
      </c>
      <c r="CJ91">
        <v>5368865657</v>
      </c>
      <c r="CK91">
        <v>4697675658</v>
      </c>
      <c r="CL91">
        <v>4130355233</v>
      </c>
      <c r="CM91">
        <v>3277947887</v>
      </c>
      <c r="CN91">
        <v>1</v>
      </c>
      <c r="CO91">
        <v>0.99999999999999989</v>
      </c>
      <c r="CP91">
        <v>1</v>
      </c>
      <c r="CQ91">
        <v>1</v>
      </c>
      <c r="CR91" t="s">
        <v>613</v>
      </c>
      <c r="CS91" t="s">
        <v>44</v>
      </c>
      <c r="CT91">
        <v>0.22</v>
      </c>
      <c r="CU91">
        <v>0.22</v>
      </c>
      <c r="CV91">
        <v>0.20666666666666667</v>
      </c>
      <c r="CW91">
        <v>0.17666666666666667</v>
      </c>
      <c r="CX91">
        <v>0.17666666666666667</v>
      </c>
      <c r="CY91">
        <v>0</v>
      </c>
      <c r="CZ91">
        <v>0</v>
      </c>
      <c r="DA91">
        <v>0</v>
      </c>
      <c r="DB91">
        <v>0</v>
      </c>
      <c r="DC91">
        <v>0</v>
      </c>
      <c r="DD91">
        <v>0</v>
      </c>
      <c r="DE91">
        <v>0</v>
      </c>
      <c r="DF91">
        <v>1</v>
      </c>
      <c r="DG91">
        <v>1</v>
      </c>
      <c r="DH91">
        <v>1</v>
      </c>
      <c r="DI91">
        <v>1</v>
      </c>
      <c r="DJ91">
        <v>66</v>
      </c>
      <c r="DK91">
        <v>66</v>
      </c>
      <c r="DL91">
        <v>62</v>
      </c>
      <c r="DM91">
        <v>53</v>
      </c>
      <c r="DN91">
        <v>53</v>
      </c>
      <c r="DO91">
        <v>0</v>
      </c>
      <c r="DP91">
        <v>0</v>
      </c>
      <c r="DQ91">
        <v>0</v>
      </c>
      <c r="DR91">
        <v>0</v>
      </c>
      <c r="DS91">
        <v>0</v>
      </c>
      <c r="DT91">
        <v>0</v>
      </c>
      <c r="DU91">
        <v>0</v>
      </c>
      <c r="DV91">
        <v>300</v>
      </c>
      <c r="DW91">
        <v>0</v>
      </c>
      <c r="DX91">
        <v>0</v>
      </c>
      <c r="DY91">
        <v>0</v>
      </c>
      <c r="DZ91">
        <v>0</v>
      </c>
      <c r="EA91">
        <v>0</v>
      </c>
      <c r="EB91">
        <v>0</v>
      </c>
      <c r="EC91">
        <v>0</v>
      </c>
      <c r="ED91">
        <v>0</v>
      </c>
      <c r="EE91">
        <v>0</v>
      </c>
      <c r="EF91">
        <v>0</v>
      </c>
      <c r="EG91">
        <v>0</v>
      </c>
      <c r="EH91">
        <v>0</v>
      </c>
      <c r="EI91">
        <v>0</v>
      </c>
      <c r="EJ91">
        <v>0</v>
      </c>
      <c r="EK91" t="s">
        <v>1770</v>
      </c>
      <c r="EL91" t="s">
        <v>1771</v>
      </c>
      <c r="EM91" t="s">
        <v>1772</v>
      </c>
      <c r="EN91" t="s">
        <v>1773</v>
      </c>
      <c r="EO91" t="s">
        <v>1774</v>
      </c>
      <c r="EP91">
        <v>0</v>
      </c>
      <c r="EQ91">
        <v>0</v>
      </c>
      <c r="ER91">
        <v>0</v>
      </c>
      <c r="ES91">
        <v>0</v>
      </c>
      <c r="ET91">
        <v>0</v>
      </c>
      <c r="EU91">
        <v>0</v>
      </c>
      <c r="EV91">
        <v>0</v>
      </c>
      <c r="EW91">
        <v>0</v>
      </c>
      <c r="EX91">
        <v>0</v>
      </c>
      <c r="EY91">
        <v>0</v>
      </c>
      <c r="EZ91">
        <v>0</v>
      </c>
      <c r="FA91">
        <v>0</v>
      </c>
      <c r="FB91">
        <v>0</v>
      </c>
      <c r="FC91">
        <v>0</v>
      </c>
      <c r="FD91">
        <v>0</v>
      </c>
      <c r="FE91">
        <v>0</v>
      </c>
      <c r="FF91">
        <v>0</v>
      </c>
      <c r="FG91">
        <v>0</v>
      </c>
      <c r="FH91">
        <v>0</v>
      </c>
      <c r="FI91">
        <v>9961429000</v>
      </c>
      <c r="FJ91">
        <v>9961429000</v>
      </c>
      <c r="FK91">
        <v>9961429000</v>
      </c>
      <c r="FL91">
        <v>9961429000</v>
      </c>
      <c r="FM91">
        <v>9961429000</v>
      </c>
      <c r="FN91">
        <v>0</v>
      </c>
      <c r="FO91">
        <v>0</v>
      </c>
      <c r="FP91">
        <v>0</v>
      </c>
      <c r="FQ91">
        <v>0</v>
      </c>
      <c r="FR91">
        <v>0</v>
      </c>
      <c r="FS91">
        <v>0</v>
      </c>
      <c r="FT91">
        <v>0</v>
      </c>
      <c r="FU91">
        <v>9961429000</v>
      </c>
      <c r="FV91">
        <v>9961429000</v>
      </c>
      <c r="FW91">
        <v>9961429000</v>
      </c>
      <c r="FX91">
        <v>9961429000</v>
      </c>
      <c r="FY91">
        <v>9961429000</v>
      </c>
      <c r="FZ91">
        <v>9961429000</v>
      </c>
      <c r="GA91">
        <v>0</v>
      </c>
      <c r="GB91">
        <v>0</v>
      </c>
      <c r="GC91">
        <v>0</v>
      </c>
      <c r="GD91">
        <v>0</v>
      </c>
      <c r="GE91">
        <v>0</v>
      </c>
      <c r="GF91">
        <v>0</v>
      </c>
      <c r="GG91">
        <v>0</v>
      </c>
      <c r="GH91">
        <v>9961429000</v>
      </c>
      <c r="GI91">
        <v>0</v>
      </c>
      <c r="GJ91">
        <v>0</v>
      </c>
      <c r="GK91">
        <v>0</v>
      </c>
      <c r="GL91">
        <v>0</v>
      </c>
      <c r="GM91">
        <v>0</v>
      </c>
      <c r="GN91">
        <v>0</v>
      </c>
      <c r="GO91">
        <v>0</v>
      </c>
      <c r="GP91">
        <v>0</v>
      </c>
      <c r="GQ91">
        <v>0</v>
      </c>
      <c r="GR91">
        <v>0</v>
      </c>
      <c r="GS91">
        <v>0</v>
      </c>
      <c r="GT91">
        <v>0</v>
      </c>
      <c r="GU91">
        <v>0</v>
      </c>
      <c r="GV91">
        <v>0</v>
      </c>
      <c r="GW91">
        <v>0</v>
      </c>
      <c r="GX91">
        <v>0</v>
      </c>
      <c r="GY91">
        <v>0</v>
      </c>
      <c r="GZ91">
        <v>0</v>
      </c>
      <c r="HA91">
        <v>0</v>
      </c>
      <c r="HB91">
        <v>0</v>
      </c>
      <c r="HC91">
        <v>0</v>
      </c>
      <c r="HD91">
        <v>0</v>
      </c>
      <c r="HE91">
        <v>0</v>
      </c>
      <c r="HF91">
        <v>0</v>
      </c>
      <c r="HG91">
        <v>0</v>
      </c>
      <c r="HH91">
        <v>0</v>
      </c>
      <c r="HI91">
        <v>0</v>
      </c>
      <c r="HJ91">
        <v>0</v>
      </c>
      <c r="HK91">
        <v>0</v>
      </c>
      <c r="HL91">
        <v>0</v>
      </c>
      <c r="HM91">
        <v>0</v>
      </c>
      <c r="HN91">
        <v>0</v>
      </c>
      <c r="HO91">
        <v>0</v>
      </c>
      <c r="HP91">
        <v>0</v>
      </c>
      <c r="HQ91">
        <v>0</v>
      </c>
      <c r="HR91">
        <v>0</v>
      </c>
      <c r="HS91">
        <v>0</v>
      </c>
      <c r="HT91">
        <v>0</v>
      </c>
      <c r="HU91">
        <v>0</v>
      </c>
      <c r="HV91">
        <v>0</v>
      </c>
      <c r="HW91">
        <v>0</v>
      </c>
      <c r="HX91">
        <v>0</v>
      </c>
      <c r="HY91">
        <v>0</v>
      </c>
      <c r="HZ91">
        <v>0</v>
      </c>
      <c r="IA91">
        <v>0</v>
      </c>
      <c r="IB91">
        <v>0</v>
      </c>
      <c r="IC91">
        <v>0</v>
      </c>
      <c r="ID91">
        <v>0</v>
      </c>
      <c r="IE91">
        <v>0</v>
      </c>
      <c r="IF91">
        <v>0</v>
      </c>
      <c r="IG91">
        <v>0</v>
      </c>
      <c r="IH91">
        <v>0</v>
      </c>
      <c r="II91" t="s">
        <v>88</v>
      </c>
      <c r="IJ91" t="s">
        <v>88</v>
      </c>
      <c r="IK91" t="s">
        <v>88</v>
      </c>
      <c r="IL91" t="s">
        <v>88</v>
      </c>
      <c r="IM91" t="s">
        <v>88</v>
      </c>
      <c r="IN91" t="s">
        <v>88</v>
      </c>
      <c r="IO91" t="s">
        <v>88</v>
      </c>
      <c r="IP91" t="s">
        <v>88</v>
      </c>
      <c r="IQ91" t="s">
        <v>88</v>
      </c>
      <c r="IR91" t="s">
        <v>88</v>
      </c>
      <c r="IS91" t="s">
        <v>88</v>
      </c>
      <c r="IT91" t="s">
        <v>88</v>
      </c>
      <c r="IU91" t="s">
        <v>88</v>
      </c>
      <c r="IV91" t="s">
        <v>88</v>
      </c>
      <c r="IW91" t="s">
        <v>88</v>
      </c>
      <c r="IX91">
        <v>0</v>
      </c>
      <c r="IY91">
        <v>0</v>
      </c>
      <c r="IZ91">
        <v>0</v>
      </c>
      <c r="JA91">
        <v>0</v>
      </c>
      <c r="JB91">
        <v>0</v>
      </c>
      <c r="JC91">
        <v>0</v>
      </c>
      <c r="JD91">
        <v>0</v>
      </c>
      <c r="JE91">
        <v>0</v>
      </c>
      <c r="JF91">
        <v>0</v>
      </c>
      <c r="JG91">
        <v>0</v>
      </c>
      <c r="JH91">
        <v>0</v>
      </c>
      <c r="JI91">
        <v>0</v>
      </c>
      <c r="JJ91" s="211">
        <v>0</v>
      </c>
      <c r="JK91" s="211">
        <v>0</v>
      </c>
      <c r="JL91" s="211">
        <v>0</v>
      </c>
      <c r="JM91" s="211">
        <v>0</v>
      </c>
      <c r="JN91" s="211">
        <v>0</v>
      </c>
      <c r="JO91" s="211">
        <v>0</v>
      </c>
      <c r="JP91" s="211">
        <v>0</v>
      </c>
      <c r="JQ91" s="211">
        <v>0</v>
      </c>
      <c r="JR91" s="211">
        <v>0</v>
      </c>
      <c r="JS91" s="211">
        <v>0</v>
      </c>
      <c r="JT91" s="211">
        <v>0</v>
      </c>
      <c r="JU91" s="211">
        <v>0</v>
      </c>
      <c r="JV91" s="211">
        <v>0</v>
      </c>
      <c r="JW91">
        <v>0</v>
      </c>
      <c r="JX91">
        <v>0</v>
      </c>
      <c r="JY91">
        <v>0</v>
      </c>
      <c r="JZ91">
        <v>0</v>
      </c>
      <c r="KA91">
        <v>0</v>
      </c>
      <c r="KB91">
        <v>0</v>
      </c>
      <c r="KC91">
        <v>0</v>
      </c>
      <c r="KD91">
        <v>0</v>
      </c>
      <c r="KE91">
        <v>0</v>
      </c>
      <c r="KF91">
        <v>0</v>
      </c>
      <c r="KG91">
        <v>0</v>
      </c>
      <c r="KH91">
        <v>0</v>
      </c>
      <c r="KI91">
        <v>0</v>
      </c>
      <c r="KJ91" s="205">
        <v>0</v>
      </c>
      <c r="KK91">
        <v>0</v>
      </c>
      <c r="KL91">
        <v>0</v>
      </c>
      <c r="KM91">
        <v>0</v>
      </c>
      <c r="KN91">
        <v>0</v>
      </c>
      <c r="KO91" t="s">
        <v>88</v>
      </c>
      <c r="KP91" t="s">
        <v>88</v>
      </c>
      <c r="KQ91" t="s">
        <v>88</v>
      </c>
      <c r="KR91" t="s">
        <v>88</v>
      </c>
      <c r="KS91" t="s">
        <v>88</v>
      </c>
      <c r="KT91" t="s">
        <v>88</v>
      </c>
      <c r="KU91" s="205" t="s">
        <v>88</v>
      </c>
      <c r="KV91">
        <v>0</v>
      </c>
      <c r="KW91">
        <v>0</v>
      </c>
      <c r="KX91">
        <v>0</v>
      </c>
      <c r="KY91">
        <v>0</v>
      </c>
      <c r="KZ91">
        <v>0</v>
      </c>
      <c r="LA91" t="s">
        <v>88</v>
      </c>
      <c r="LB91" t="s">
        <v>88</v>
      </c>
      <c r="LC91" t="s">
        <v>88</v>
      </c>
      <c r="LD91" t="s">
        <v>88</v>
      </c>
      <c r="LE91" t="s">
        <v>88</v>
      </c>
      <c r="LF91" t="s">
        <v>88</v>
      </c>
      <c r="LG91" t="s">
        <v>88</v>
      </c>
      <c r="LH91" s="211">
        <v>0</v>
      </c>
      <c r="LI91" s="211" t="s">
        <v>1729</v>
      </c>
      <c r="LJ91" s="211" t="s">
        <v>1739</v>
      </c>
      <c r="LK91" s="211">
        <v>0</v>
      </c>
      <c r="LL91" s="211">
        <v>0</v>
      </c>
      <c r="LM91" s="211" t="s">
        <v>88</v>
      </c>
      <c r="LN91" s="211" t="s">
        <v>88</v>
      </c>
      <c r="LO91" s="211">
        <v>0</v>
      </c>
      <c r="LP91" s="211">
        <v>0</v>
      </c>
      <c r="LQ91" s="211">
        <v>18451363000</v>
      </c>
      <c r="LR91" s="211">
        <v>0</v>
      </c>
      <c r="LS91" s="211">
        <v>0</v>
      </c>
      <c r="LT91" s="211">
        <v>0</v>
      </c>
      <c r="LU91" s="211">
        <v>0</v>
      </c>
      <c r="LV91">
        <v>0</v>
      </c>
      <c r="LW91">
        <v>0</v>
      </c>
      <c r="LX91">
        <v>0</v>
      </c>
      <c r="LY91">
        <v>0</v>
      </c>
      <c r="LZ91">
        <v>0</v>
      </c>
      <c r="MA91" t="s">
        <v>88</v>
      </c>
      <c r="MB91" t="s">
        <v>88</v>
      </c>
      <c r="MC91" t="s">
        <v>88</v>
      </c>
      <c r="MD91" t="s">
        <v>88</v>
      </c>
      <c r="ME91" t="s">
        <v>88</v>
      </c>
      <c r="MF91" t="s">
        <v>88</v>
      </c>
      <c r="MG91" t="s">
        <v>88</v>
      </c>
      <c r="MH91">
        <v>0</v>
      </c>
      <c r="MI91">
        <v>0</v>
      </c>
      <c r="MJ91">
        <v>0</v>
      </c>
      <c r="MK91">
        <v>0</v>
      </c>
      <c r="ML91">
        <v>0</v>
      </c>
      <c r="MM91">
        <v>0</v>
      </c>
      <c r="MN91">
        <v>0</v>
      </c>
      <c r="MO91">
        <v>0</v>
      </c>
      <c r="MP91">
        <v>0</v>
      </c>
      <c r="MQ91">
        <v>0</v>
      </c>
      <c r="MR91">
        <v>0</v>
      </c>
      <c r="MS91">
        <v>0</v>
      </c>
      <c r="MT91">
        <v>0</v>
      </c>
      <c r="MU91">
        <v>0</v>
      </c>
      <c r="MV91">
        <v>0</v>
      </c>
      <c r="MW91">
        <v>0</v>
      </c>
      <c r="MX91">
        <v>0</v>
      </c>
      <c r="MY91">
        <v>0</v>
      </c>
      <c r="MZ91">
        <v>0</v>
      </c>
      <c r="NA91">
        <v>0</v>
      </c>
      <c r="NB91">
        <v>0</v>
      </c>
      <c r="NC91">
        <v>0</v>
      </c>
      <c r="ND91">
        <v>0</v>
      </c>
      <c r="NE91">
        <v>0</v>
      </c>
      <c r="NF91">
        <v>0</v>
      </c>
      <c r="NG91">
        <v>0</v>
      </c>
      <c r="NH91">
        <v>0</v>
      </c>
      <c r="NI91">
        <v>0</v>
      </c>
      <c r="NJ91">
        <v>0</v>
      </c>
      <c r="NK91">
        <v>0</v>
      </c>
      <c r="NL91">
        <v>0</v>
      </c>
      <c r="NM91">
        <v>0</v>
      </c>
      <c r="NN91" t="s">
        <v>88</v>
      </c>
      <c r="NO91" t="s">
        <v>88</v>
      </c>
      <c r="NP91" t="s">
        <v>88</v>
      </c>
      <c r="NQ91" t="s">
        <v>88</v>
      </c>
      <c r="NR91" t="s">
        <v>88</v>
      </c>
      <c r="NS91" t="s">
        <v>88</v>
      </c>
      <c r="NT91" t="s">
        <v>88</v>
      </c>
      <c r="NU91">
        <v>0</v>
      </c>
      <c r="NV91">
        <v>0</v>
      </c>
      <c r="NW91">
        <v>0</v>
      </c>
      <c r="NX91">
        <v>0</v>
      </c>
      <c r="NY91">
        <v>0</v>
      </c>
      <c r="NZ91">
        <v>0</v>
      </c>
      <c r="OA91">
        <v>0</v>
      </c>
      <c r="OB91">
        <v>0</v>
      </c>
      <c r="OC91">
        <v>0</v>
      </c>
      <c r="OD91">
        <v>0</v>
      </c>
      <c r="OE91">
        <v>0</v>
      </c>
      <c r="OF91">
        <v>0</v>
      </c>
      <c r="OG91">
        <v>0</v>
      </c>
      <c r="OH91">
        <v>0</v>
      </c>
      <c r="OI91">
        <v>0</v>
      </c>
      <c r="OJ91">
        <v>0</v>
      </c>
      <c r="OK91">
        <v>0</v>
      </c>
      <c r="OL91">
        <v>0</v>
      </c>
      <c r="OM91">
        <v>0</v>
      </c>
      <c r="ON91">
        <v>0</v>
      </c>
      <c r="OO91">
        <v>0</v>
      </c>
      <c r="OP91">
        <v>0</v>
      </c>
      <c r="OQ91">
        <v>0</v>
      </c>
      <c r="OR91">
        <v>0</v>
      </c>
      <c r="OT91" s="210"/>
      <c r="OU91" t="s">
        <v>1757</v>
      </c>
      <c r="OV91">
        <v>1</v>
      </c>
      <c r="OW91">
        <v>0</v>
      </c>
      <c r="OX91">
        <v>0</v>
      </c>
      <c r="OY91">
        <v>0</v>
      </c>
      <c r="OZ91">
        <v>0</v>
      </c>
      <c r="PA91">
        <v>0</v>
      </c>
      <c r="PB91">
        <v>0</v>
      </c>
      <c r="PC91">
        <v>0</v>
      </c>
      <c r="PD91">
        <v>0</v>
      </c>
      <c r="PE91">
        <v>0</v>
      </c>
      <c r="PF91">
        <v>0</v>
      </c>
      <c r="PG91">
        <v>0</v>
      </c>
      <c r="PH91">
        <v>0</v>
      </c>
      <c r="PI91">
        <v>0</v>
      </c>
      <c r="PJ91">
        <v>0</v>
      </c>
      <c r="PK91">
        <v>0</v>
      </c>
      <c r="PL91">
        <v>0</v>
      </c>
      <c r="PM91">
        <v>0</v>
      </c>
      <c r="PN91">
        <v>0</v>
      </c>
      <c r="PO91">
        <v>0</v>
      </c>
      <c r="PP91">
        <v>0</v>
      </c>
      <c r="PQ91">
        <v>0</v>
      </c>
      <c r="PR91">
        <v>0</v>
      </c>
      <c r="PS91">
        <v>0</v>
      </c>
      <c r="PT91">
        <v>0</v>
      </c>
      <c r="PU91">
        <v>0</v>
      </c>
      <c r="PV91">
        <v>0</v>
      </c>
      <c r="PW91" s="211">
        <v>0</v>
      </c>
      <c r="PX91" s="211">
        <v>0</v>
      </c>
      <c r="PY91" t="s">
        <v>598</v>
      </c>
    </row>
    <row r="92" spans="1:441" ht="15.75" customHeight="1" x14ac:dyDescent="0.35">
      <c r="A92" t="s">
        <v>1775</v>
      </c>
      <c r="B92">
        <v>7872</v>
      </c>
      <c r="C92" t="s">
        <v>1776</v>
      </c>
      <c r="D92" s="208">
        <v>2020110010185</v>
      </c>
      <c r="E92" t="s">
        <v>563</v>
      </c>
      <c r="F92" t="s">
        <v>37</v>
      </c>
      <c r="G92" t="s">
        <v>1604</v>
      </c>
      <c r="H92" t="s">
        <v>1605</v>
      </c>
      <c r="I92" t="s">
        <v>1671</v>
      </c>
      <c r="J92" t="s">
        <v>46</v>
      </c>
      <c r="K92" t="s">
        <v>1606</v>
      </c>
      <c r="L92" t="s">
        <v>1607</v>
      </c>
      <c r="M92" t="s">
        <v>1608</v>
      </c>
      <c r="N92" t="s">
        <v>1606</v>
      </c>
      <c r="O92" t="s">
        <v>1607</v>
      </c>
      <c r="P92" t="s">
        <v>1608</v>
      </c>
      <c r="Q92" t="s">
        <v>1609</v>
      </c>
      <c r="R92" t="s">
        <v>1040</v>
      </c>
      <c r="S92" t="s">
        <v>1127</v>
      </c>
      <c r="T92" t="s">
        <v>1128</v>
      </c>
      <c r="AD92" t="s">
        <v>1129</v>
      </c>
      <c r="AE92" t="s">
        <v>1130</v>
      </c>
      <c r="AG92" t="s">
        <v>88</v>
      </c>
      <c r="AH92" t="s">
        <v>88</v>
      </c>
      <c r="AI92" t="s">
        <v>1131</v>
      </c>
      <c r="AJ92">
        <v>0</v>
      </c>
      <c r="AK92" s="209">
        <v>44055</v>
      </c>
      <c r="AL92">
        <v>1</v>
      </c>
      <c r="AM92">
        <v>2024</v>
      </c>
      <c r="AN92" t="s">
        <v>1777</v>
      </c>
      <c r="AO92" t="s">
        <v>1778</v>
      </c>
      <c r="AP92">
        <v>2020</v>
      </c>
      <c r="AQ92">
        <v>2024</v>
      </c>
      <c r="AR92" t="s">
        <v>44</v>
      </c>
      <c r="AS92" t="s">
        <v>583</v>
      </c>
      <c r="AT92" t="s">
        <v>625</v>
      </c>
      <c r="AU92" t="s">
        <v>585</v>
      </c>
      <c r="AV92">
        <v>2020</v>
      </c>
      <c r="AW92">
        <v>0</v>
      </c>
      <c r="AX92" t="s">
        <v>1779</v>
      </c>
      <c r="AZ92">
        <v>1</v>
      </c>
      <c r="BB92" t="s">
        <v>1780</v>
      </c>
      <c r="BC92" t="s">
        <v>1781</v>
      </c>
      <c r="BD92" t="s">
        <v>1782</v>
      </c>
      <c r="BE92" t="s">
        <v>628</v>
      </c>
      <c r="BF92" t="s">
        <v>612</v>
      </c>
      <c r="BG92">
        <v>2</v>
      </c>
      <c r="BH92" s="209">
        <v>45204</v>
      </c>
      <c r="BI92" t="s">
        <v>1645</v>
      </c>
      <c r="BJ92" t="s">
        <v>199</v>
      </c>
      <c r="BK92">
        <v>8</v>
      </c>
      <c r="BL92">
        <v>1</v>
      </c>
      <c r="BM92">
        <v>2</v>
      </c>
      <c r="BN92">
        <v>2</v>
      </c>
      <c r="BO92">
        <v>2</v>
      </c>
      <c r="BP92">
        <v>1</v>
      </c>
      <c r="BW92">
        <v>1</v>
      </c>
      <c r="BX92">
        <v>2</v>
      </c>
      <c r="BY92">
        <v>2</v>
      </c>
      <c r="BZ92">
        <v>2</v>
      </c>
      <c r="CA92">
        <v>1</v>
      </c>
      <c r="CB92">
        <v>2</v>
      </c>
      <c r="CC92">
        <v>2</v>
      </c>
      <c r="CD92">
        <v>2</v>
      </c>
      <c r="CE92">
        <v>1</v>
      </c>
      <c r="CF92">
        <v>0</v>
      </c>
      <c r="CG92" t="s">
        <v>628</v>
      </c>
      <c r="CH92">
        <v>0</v>
      </c>
      <c r="CI92">
        <v>0</v>
      </c>
      <c r="CJ92" t="s">
        <v>628</v>
      </c>
      <c r="CK92" t="s">
        <v>628</v>
      </c>
      <c r="CL92" t="s">
        <v>628</v>
      </c>
      <c r="CM92" t="s">
        <v>628</v>
      </c>
      <c r="CN92">
        <v>1</v>
      </c>
      <c r="CO92">
        <v>2</v>
      </c>
      <c r="CP92">
        <v>2</v>
      </c>
      <c r="CQ92">
        <v>2</v>
      </c>
      <c r="CR92">
        <v>7</v>
      </c>
      <c r="CS92" t="s">
        <v>44</v>
      </c>
      <c r="CT92">
        <v>0</v>
      </c>
      <c r="CU92">
        <v>0</v>
      </c>
      <c r="CV92">
        <v>0</v>
      </c>
      <c r="CW92">
        <v>0</v>
      </c>
      <c r="CX92">
        <v>1</v>
      </c>
      <c r="CY92">
        <v>0</v>
      </c>
      <c r="CZ92">
        <v>0</v>
      </c>
      <c r="DA92">
        <v>0</v>
      </c>
      <c r="DB92">
        <v>0</v>
      </c>
      <c r="DC92">
        <v>0</v>
      </c>
      <c r="DD92">
        <v>0</v>
      </c>
      <c r="DE92">
        <v>0</v>
      </c>
      <c r="DF92">
        <v>1</v>
      </c>
      <c r="DG92">
        <v>1</v>
      </c>
      <c r="DH92">
        <v>1</v>
      </c>
      <c r="DI92">
        <v>1</v>
      </c>
      <c r="DJ92">
        <v>0</v>
      </c>
      <c r="DK92">
        <v>0</v>
      </c>
      <c r="DL92">
        <v>0</v>
      </c>
      <c r="DM92">
        <v>0</v>
      </c>
      <c r="DN92">
        <v>0</v>
      </c>
      <c r="DO92">
        <v>0</v>
      </c>
      <c r="DP92">
        <v>0</v>
      </c>
      <c r="DQ92">
        <v>0</v>
      </c>
      <c r="DR92">
        <v>0</v>
      </c>
      <c r="DS92">
        <v>0</v>
      </c>
      <c r="DT92">
        <v>0</v>
      </c>
      <c r="DU92">
        <v>0</v>
      </c>
      <c r="DV92">
        <v>1</v>
      </c>
      <c r="DW92">
        <v>0</v>
      </c>
      <c r="DX92">
        <v>0</v>
      </c>
      <c r="DY92">
        <v>0</v>
      </c>
      <c r="DZ92">
        <v>0</v>
      </c>
      <c r="EA92">
        <v>0</v>
      </c>
      <c r="EB92">
        <v>0</v>
      </c>
      <c r="EC92">
        <v>0</v>
      </c>
      <c r="ED92">
        <v>0</v>
      </c>
      <c r="EE92">
        <v>0</v>
      </c>
      <c r="EF92">
        <v>0</v>
      </c>
      <c r="EG92">
        <v>0</v>
      </c>
      <c r="EH92">
        <v>0</v>
      </c>
      <c r="EI92">
        <v>0</v>
      </c>
      <c r="EJ92">
        <v>0</v>
      </c>
      <c r="EK92">
        <v>0</v>
      </c>
      <c r="EL92">
        <v>0</v>
      </c>
      <c r="EM92">
        <v>0</v>
      </c>
      <c r="EN92">
        <v>0</v>
      </c>
      <c r="EO92" t="s">
        <v>1783</v>
      </c>
      <c r="EP92">
        <v>0</v>
      </c>
      <c r="EQ92">
        <v>0</v>
      </c>
      <c r="ER92">
        <v>0</v>
      </c>
      <c r="ES92">
        <v>0</v>
      </c>
      <c r="ET92">
        <v>0</v>
      </c>
      <c r="EU92">
        <v>0</v>
      </c>
      <c r="EV92">
        <v>0</v>
      </c>
      <c r="EW92">
        <v>0</v>
      </c>
      <c r="EX92">
        <v>0</v>
      </c>
      <c r="EY92">
        <v>0</v>
      </c>
      <c r="EZ92">
        <v>0</v>
      </c>
      <c r="FA92">
        <v>0</v>
      </c>
      <c r="FB92">
        <v>0</v>
      </c>
      <c r="FC92">
        <v>0</v>
      </c>
      <c r="FD92">
        <v>0</v>
      </c>
      <c r="FE92">
        <v>0</v>
      </c>
      <c r="FF92">
        <v>0</v>
      </c>
      <c r="FG92">
        <v>0</v>
      </c>
      <c r="FH92">
        <v>0</v>
      </c>
      <c r="FI92">
        <v>0</v>
      </c>
      <c r="FJ92">
        <v>0</v>
      </c>
      <c r="FK92">
        <v>0</v>
      </c>
      <c r="FL92">
        <v>0</v>
      </c>
      <c r="FM92">
        <v>0</v>
      </c>
      <c r="FN92">
        <v>0</v>
      </c>
      <c r="FO92">
        <v>0</v>
      </c>
      <c r="FP92">
        <v>0</v>
      </c>
      <c r="FQ92">
        <v>0</v>
      </c>
      <c r="FR92">
        <v>0</v>
      </c>
      <c r="FS92">
        <v>0</v>
      </c>
      <c r="FT92">
        <v>0</v>
      </c>
      <c r="FU92">
        <v>0</v>
      </c>
      <c r="FV92">
        <v>0</v>
      </c>
      <c r="FW92">
        <v>0</v>
      </c>
      <c r="FX92">
        <v>0</v>
      </c>
      <c r="FY92">
        <v>0</v>
      </c>
      <c r="FZ92">
        <v>0</v>
      </c>
      <c r="GA92">
        <v>0</v>
      </c>
      <c r="GB92">
        <v>0</v>
      </c>
      <c r="GC92">
        <v>0</v>
      </c>
      <c r="GD92">
        <v>0</v>
      </c>
      <c r="GE92">
        <v>0</v>
      </c>
      <c r="GF92">
        <v>0</v>
      </c>
      <c r="GG92">
        <v>0</v>
      </c>
      <c r="GH92">
        <v>0</v>
      </c>
      <c r="GI92">
        <v>0</v>
      </c>
      <c r="GJ92">
        <v>0</v>
      </c>
      <c r="GK92">
        <v>0</v>
      </c>
      <c r="GL92">
        <v>0</v>
      </c>
      <c r="GM92">
        <v>0</v>
      </c>
      <c r="GN92">
        <v>0</v>
      </c>
      <c r="GO92">
        <v>0</v>
      </c>
      <c r="GP92">
        <v>0</v>
      </c>
      <c r="GQ92">
        <v>0</v>
      </c>
      <c r="GR92">
        <v>0</v>
      </c>
      <c r="GS92">
        <v>0</v>
      </c>
      <c r="GT92">
        <v>0</v>
      </c>
      <c r="GU92">
        <v>0</v>
      </c>
      <c r="GV92">
        <v>0</v>
      </c>
      <c r="GW92">
        <v>0</v>
      </c>
      <c r="GX92">
        <v>0</v>
      </c>
      <c r="GY92">
        <v>0</v>
      </c>
      <c r="GZ92">
        <v>0</v>
      </c>
      <c r="HA92">
        <v>0</v>
      </c>
      <c r="HB92">
        <v>0</v>
      </c>
      <c r="HC92">
        <v>0</v>
      </c>
      <c r="HD92">
        <v>0</v>
      </c>
      <c r="HE92">
        <v>0</v>
      </c>
      <c r="HF92">
        <v>0</v>
      </c>
      <c r="HG92">
        <v>0</v>
      </c>
      <c r="HH92">
        <v>0</v>
      </c>
      <c r="HI92">
        <v>0</v>
      </c>
      <c r="HJ92">
        <v>0</v>
      </c>
      <c r="HK92">
        <v>0</v>
      </c>
      <c r="HL92">
        <v>0</v>
      </c>
      <c r="HM92">
        <v>0</v>
      </c>
      <c r="HN92">
        <v>0</v>
      </c>
      <c r="HO92">
        <v>0</v>
      </c>
      <c r="HP92">
        <v>0</v>
      </c>
      <c r="HQ92">
        <v>0</v>
      </c>
      <c r="HR92">
        <v>0</v>
      </c>
      <c r="HS92">
        <v>0</v>
      </c>
      <c r="HT92">
        <v>0</v>
      </c>
      <c r="HU92">
        <v>0</v>
      </c>
      <c r="HV92">
        <v>0</v>
      </c>
      <c r="HW92">
        <v>0</v>
      </c>
      <c r="HX92">
        <v>0</v>
      </c>
      <c r="HY92">
        <v>0</v>
      </c>
      <c r="HZ92">
        <v>0</v>
      </c>
      <c r="IA92">
        <v>0</v>
      </c>
      <c r="IB92">
        <v>0</v>
      </c>
      <c r="IC92">
        <v>0</v>
      </c>
      <c r="ID92">
        <v>0</v>
      </c>
      <c r="IE92">
        <v>0</v>
      </c>
      <c r="IF92">
        <v>0</v>
      </c>
      <c r="IG92">
        <v>0</v>
      </c>
      <c r="IH92">
        <v>0</v>
      </c>
      <c r="II92" t="s">
        <v>88</v>
      </c>
      <c r="IJ92" t="s">
        <v>88</v>
      </c>
      <c r="IK92" t="s">
        <v>88</v>
      </c>
      <c r="IL92" t="s">
        <v>88</v>
      </c>
      <c r="IM92" t="s">
        <v>88</v>
      </c>
      <c r="IN92" t="s">
        <v>88</v>
      </c>
      <c r="IO92" t="s">
        <v>88</v>
      </c>
      <c r="IP92" t="s">
        <v>88</v>
      </c>
      <c r="IQ92" t="s">
        <v>88</v>
      </c>
      <c r="IR92" t="s">
        <v>88</v>
      </c>
      <c r="IS92" t="s">
        <v>88</v>
      </c>
      <c r="IT92" t="s">
        <v>88</v>
      </c>
      <c r="IU92" t="s">
        <v>88</v>
      </c>
      <c r="IV92" t="s">
        <v>88</v>
      </c>
      <c r="IW92" t="s">
        <v>88</v>
      </c>
      <c r="IX92">
        <v>0</v>
      </c>
      <c r="IY92">
        <v>0</v>
      </c>
      <c r="IZ92">
        <v>0</v>
      </c>
      <c r="JA92">
        <v>0</v>
      </c>
      <c r="JB92">
        <v>0</v>
      </c>
      <c r="JC92">
        <v>0</v>
      </c>
      <c r="JD92">
        <v>0</v>
      </c>
      <c r="JE92">
        <v>0</v>
      </c>
      <c r="JF92">
        <v>0</v>
      </c>
      <c r="JG92">
        <v>0</v>
      </c>
      <c r="JH92">
        <v>0</v>
      </c>
      <c r="JI92">
        <v>0</v>
      </c>
      <c r="JJ92" s="211">
        <v>0</v>
      </c>
      <c r="JK92" s="211">
        <v>0</v>
      </c>
      <c r="JL92" s="211">
        <v>0</v>
      </c>
      <c r="JM92" s="211">
        <v>0</v>
      </c>
      <c r="JN92" s="211">
        <v>0</v>
      </c>
      <c r="JO92" s="211">
        <v>0</v>
      </c>
      <c r="JP92" s="211">
        <v>0</v>
      </c>
      <c r="JQ92" s="211">
        <v>0</v>
      </c>
      <c r="JR92" s="211">
        <v>0</v>
      </c>
      <c r="JS92" s="211">
        <v>0</v>
      </c>
      <c r="JT92" s="211">
        <v>0</v>
      </c>
      <c r="JU92" s="211">
        <v>0</v>
      </c>
      <c r="JV92" s="211">
        <v>0</v>
      </c>
      <c r="JW92">
        <v>0</v>
      </c>
      <c r="JX92">
        <v>0</v>
      </c>
      <c r="JY92">
        <v>0</v>
      </c>
      <c r="JZ92">
        <v>0</v>
      </c>
      <c r="KA92">
        <v>0</v>
      </c>
      <c r="KB92">
        <v>0</v>
      </c>
      <c r="KC92">
        <v>0</v>
      </c>
      <c r="KD92">
        <v>0</v>
      </c>
      <c r="KE92">
        <v>0</v>
      </c>
      <c r="KF92">
        <v>0</v>
      </c>
      <c r="KG92">
        <v>0</v>
      </c>
      <c r="KH92">
        <v>0</v>
      </c>
      <c r="KI92">
        <v>0</v>
      </c>
      <c r="KJ92" s="205" t="s">
        <v>595</v>
      </c>
      <c r="KK92" t="s">
        <v>88</v>
      </c>
      <c r="KL92" t="s">
        <v>88</v>
      </c>
      <c r="KM92" t="s">
        <v>88</v>
      </c>
      <c r="KN92">
        <v>0</v>
      </c>
      <c r="KO92" t="s">
        <v>88</v>
      </c>
      <c r="KP92" t="s">
        <v>88</v>
      </c>
      <c r="KQ92" t="s">
        <v>88</v>
      </c>
      <c r="KR92" t="s">
        <v>88</v>
      </c>
      <c r="KS92" t="s">
        <v>88</v>
      </c>
      <c r="KT92" t="s">
        <v>88</v>
      </c>
      <c r="KU92" s="205" t="s">
        <v>88</v>
      </c>
      <c r="KV92" t="s">
        <v>595</v>
      </c>
      <c r="KW92" t="s">
        <v>595</v>
      </c>
      <c r="KX92" t="s">
        <v>595</v>
      </c>
      <c r="KY92" t="s">
        <v>595</v>
      </c>
      <c r="KZ92">
        <v>0</v>
      </c>
      <c r="LA92" t="s">
        <v>88</v>
      </c>
      <c r="LB92" t="s">
        <v>88</v>
      </c>
      <c r="LC92" t="s">
        <v>88</v>
      </c>
      <c r="LD92" t="s">
        <v>88</v>
      </c>
      <c r="LE92" t="s">
        <v>88</v>
      </c>
      <c r="LF92" t="s">
        <v>88</v>
      </c>
      <c r="LG92" t="s">
        <v>88</v>
      </c>
      <c r="LH92" s="211">
        <v>0</v>
      </c>
      <c r="LI92" s="211" t="s">
        <v>1688</v>
      </c>
      <c r="LJ92" s="211" t="s">
        <v>1671</v>
      </c>
      <c r="LK92" s="211">
        <v>0</v>
      </c>
      <c r="LL92" s="211">
        <v>0</v>
      </c>
      <c r="LM92" s="211" t="s">
        <v>88</v>
      </c>
      <c r="LN92" s="211" t="s">
        <v>88</v>
      </c>
      <c r="LO92" s="211">
        <v>0</v>
      </c>
      <c r="LP92" s="211">
        <v>0</v>
      </c>
      <c r="LQ92" s="211">
        <v>18451363000</v>
      </c>
      <c r="LR92" s="211">
        <v>0</v>
      </c>
      <c r="LS92" s="211">
        <v>0</v>
      </c>
      <c r="LT92" s="211">
        <v>0</v>
      </c>
      <c r="LU92" s="211">
        <v>0</v>
      </c>
      <c r="LV92" t="s">
        <v>595</v>
      </c>
      <c r="LW92" t="s">
        <v>595</v>
      </c>
      <c r="LX92" t="s">
        <v>595</v>
      </c>
      <c r="LY92" t="s">
        <v>595</v>
      </c>
      <c r="LZ92">
        <v>0</v>
      </c>
      <c r="MA92" t="s">
        <v>88</v>
      </c>
      <c r="MB92" t="s">
        <v>88</v>
      </c>
      <c r="MC92" t="s">
        <v>88</v>
      </c>
      <c r="MD92" t="s">
        <v>88</v>
      </c>
      <c r="ME92" t="s">
        <v>88</v>
      </c>
      <c r="MF92" t="s">
        <v>88</v>
      </c>
      <c r="MG92" t="s">
        <v>88</v>
      </c>
      <c r="MH92">
        <v>0</v>
      </c>
      <c r="MI92">
        <v>0</v>
      </c>
      <c r="MJ92">
        <v>0</v>
      </c>
      <c r="MK92">
        <v>0</v>
      </c>
      <c r="ML92">
        <v>0</v>
      </c>
      <c r="MM92">
        <v>0</v>
      </c>
      <c r="MN92">
        <v>0</v>
      </c>
      <c r="MO92">
        <v>0</v>
      </c>
      <c r="MP92">
        <v>0</v>
      </c>
      <c r="MQ92">
        <v>0</v>
      </c>
      <c r="MR92">
        <v>0</v>
      </c>
      <c r="MS92">
        <v>0</v>
      </c>
      <c r="MT92">
        <v>0</v>
      </c>
      <c r="MU92">
        <v>0</v>
      </c>
      <c r="MV92">
        <v>0</v>
      </c>
      <c r="MW92">
        <v>0</v>
      </c>
      <c r="MX92">
        <v>0</v>
      </c>
      <c r="MY92">
        <v>0</v>
      </c>
      <c r="MZ92">
        <v>0</v>
      </c>
      <c r="NA92">
        <v>0</v>
      </c>
      <c r="NB92">
        <v>0</v>
      </c>
      <c r="NC92">
        <v>0</v>
      </c>
      <c r="ND92">
        <v>0</v>
      </c>
      <c r="NE92">
        <v>0</v>
      </c>
      <c r="NF92">
        <v>0</v>
      </c>
      <c r="NG92">
        <v>0</v>
      </c>
      <c r="NH92">
        <v>0</v>
      </c>
      <c r="NI92" t="s">
        <v>595</v>
      </c>
      <c r="NJ92" t="s">
        <v>595</v>
      </c>
      <c r="NK92" t="s">
        <v>595</v>
      </c>
      <c r="NL92" t="s">
        <v>595</v>
      </c>
      <c r="NM92">
        <v>0</v>
      </c>
      <c r="NN92" t="s">
        <v>88</v>
      </c>
      <c r="NO92" t="s">
        <v>88</v>
      </c>
      <c r="NP92" t="s">
        <v>88</v>
      </c>
      <c r="NQ92" t="s">
        <v>88</v>
      </c>
      <c r="NR92" t="s">
        <v>88</v>
      </c>
      <c r="NS92" t="s">
        <v>88</v>
      </c>
      <c r="NT92" t="s">
        <v>88</v>
      </c>
      <c r="NU92">
        <v>0</v>
      </c>
      <c r="NV92">
        <v>0</v>
      </c>
      <c r="NW92">
        <v>0</v>
      </c>
      <c r="NX92">
        <v>0</v>
      </c>
      <c r="NY92">
        <v>0</v>
      </c>
      <c r="NZ92">
        <v>0</v>
      </c>
      <c r="OA92">
        <v>0</v>
      </c>
      <c r="OB92">
        <v>0</v>
      </c>
      <c r="OC92">
        <v>0</v>
      </c>
      <c r="OD92">
        <v>0</v>
      </c>
      <c r="OE92">
        <v>0</v>
      </c>
      <c r="OF92">
        <v>0</v>
      </c>
      <c r="OG92">
        <v>0</v>
      </c>
      <c r="OH92">
        <v>0</v>
      </c>
      <c r="OI92">
        <v>0</v>
      </c>
      <c r="OJ92">
        <v>0</v>
      </c>
      <c r="OK92">
        <v>0</v>
      </c>
      <c r="OL92">
        <v>0</v>
      </c>
      <c r="OM92">
        <v>0</v>
      </c>
      <c r="ON92">
        <v>0</v>
      </c>
      <c r="OO92">
        <v>0</v>
      </c>
      <c r="OP92">
        <v>0</v>
      </c>
      <c r="OQ92">
        <v>0</v>
      </c>
      <c r="OR92">
        <v>0</v>
      </c>
      <c r="OT92" s="210"/>
      <c r="OU92" t="s">
        <v>1775</v>
      </c>
      <c r="OV92">
        <v>1</v>
      </c>
      <c r="OW92">
        <v>0</v>
      </c>
      <c r="OX92">
        <v>0</v>
      </c>
      <c r="OY92">
        <v>0</v>
      </c>
      <c r="OZ92">
        <v>0</v>
      </c>
      <c r="PA92">
        <v>0</v>
      </c>
      <c r="PB92">
        <v>0</v>
      </c>
      <c r="PC92">
        <v>0</v>
      </c>
      <c r="PD92">
        <v>0</v>
      </c>
      <c r="PE92">
        <v>0</v>
      </c>
      <c r="PF92">
        <v>0</v>
      </c>
      <c r="PG92">
        <v>0</v>
      </c>
      <c r="PH92">
        <v>0</v>
      </c>
      <c r="PI92">
        <v>0</v>
      </c>
      <c r="PJ92">
        <v>0</v>
      </c>
      <c r="PK92">
        <v>0</v>
      </c>
      <c r="PL92">
        <v>0</v>
      </c>
      <c r="PM92">
        <v>0</v>
      </c>
      <c r="PN92">
        <v>0</v>
      </c>
      <c r="PO92">
        <v>0</v>
      </c>
      <c r="PP92">
        <v>0</v>
      </c>
      <c r="PQ92">
        <v>0</v>
      </c>
      <c r="PR92">
        <v>0</v>
      </c>
      <c r="PS92">
        <v>0</v>
      </c>
      <c r="PT92">
        <v>0</v>
      </c>
      <c r="PU92">
        <v>0</v>
      </c>
      <c r="PV92">
        <v>0</v>
      </c>
      <c r="PW92" s="211">
        <v>0</v>
      </c>
      <c r="PX92" s="211">
        <v>0</v>
      </c>
      <c r="PY92" t="s">
        <v>659</v>
      </c>
    </row>
    <row r="93" spans="1:441" ht="15.75" customHeight="1" x14ac:dyDescent="0.35">
      <c r="A93" t="s">
        <v>1784</v>
      </c>
      <c r="B93">
        <v>7872</v>
      </c>
      <c r="C93" t="s">
        <v>1785</v>
      </c>
      <c r="D93" s="208">
        <v>2020110010185</v>
      </c>
      <c r="E93" t="s">
        <v>563</v>
      </c>
      <c r="F93" t="s">
        <v>37</v>
      </c>
      <c r="G93" t="s">
        <v>1604</v>
      </c>
      <c r="H93" t="s">
        <v>1605</v>
      </c>
      <c r="I93" t="s">
        <v>1739</v>
      </c>
      <c r="J93" t="s">
        <v>46</v>
      </c>
      <c r="K93" t="s">
        <v>1606</v>
      </c>
      <c r="L93" t="s">
        <v>1607</v>
      </c>
      <c r="M93" t="s">
        <v>1608</v>
      </c>
      <c r="N93" t="s">
        <v>1606</v>
      </c>
      <c r="O93" t="s">
        <v>1740</v>
      </c>
      <c r="P93" t="s">
        <v>1741</v>
      </c>
      <c r="Q93" t="s">
        <v>1742</v>
      </c>
      <c r="R93" t="s">
        <v>1040</v>
      </c>
      <c r="S93" t="s">
        <v>1786</v>
      </c>
      <c r="T93" t="s">
        <v>1787</v>
      </c>
      <c r="AD93" t="s">
        <v>1788</v>
      </c>
      <c r="AE93" t="s">
        <v>1789</v>
      </c>
      <c r="AG93" t="s">
        <v>88</v>
      </c>
      <c r="AH93" t="s">
        <v>88</v>
      </c>
      <c r="AI93" t="s">
        <v>1790</v>
      </c>
      <c r="AJ93" t="s">
        <v>1763</v>
      </c>
      <c r="AK93" s="209">
        <v>44055</v>
      </c>
      <c r="AL93">
        <v>1</v>
      </c>
      <c r="AM93">
        <v>2024</v>
      </c>
      <c r="AN93" t="s">
        <v>1791</v>
      </c>
      <c r="AO93" t="s">
        <v>1792</v>
      </c>
      <c r="AP93">
        <v>2020</v>
      </c>
      <c r="AQ93">
        <v>2024</v>
      </c>
      <c r="AR93" t="s">
        <v>44</v>
      </c>
      <c r="AS93" t="s">
        <v>583</v>
      </c>
      <c r="AT93" t="s">
        <v>625</v>
      </c>
      <c r="AU93" t="s">
        <v>585</v>
      </c>
      <c r="AV93" t="s">
        <v>586</v>
      </c>
      <c r="AW93" t="s">
        <v>586</v>
      </c>
      <c r="AX93" t="s">
        <v>586</v>
      </c>
      <c r="AZ93">
        <v>1</v>
      </c>
      <c r="BB93" t="s">
        <v>1793</v>
      </c>
      <c r="BC93" t="s">
        <v>1794</v>
      </c>
      <c r="BD93" t="s">
        <v>1795</v>
      </c>
      <c r="BE93" t="s">
        <v>628</v>
      </c>
      <c r="BF93" t="s">
        <v>612</v>
      </c>
      <c r="BG93">
        <v>2</v>
      </c>
      <c r="BH93" s="209">
        <v>45204</v>
      </c>
      <c r="BI93" t="s">
        <v>1645</v>
      </c>
      <c r="BJ93" t="s">
        <v>199</v>
      </c>
      <c r="BK93">
        <v>20</v>
      </c>
      <c r="BL93">
        <v>3</v>
      </c>
      <c r="BM93">
        <v>5</v>
      </c>
      <c r="BN93">
        <v>5</v>
      </c>
      <c r="BO93">
        <v>4</v>
      </c>
      <c r="BP93">
        <v>3</v>
      </c>
      <c r="BW93">
        <v>3</v>
      </c>
      <c r="BX93">
        <v>5</v>
      </c>
      <c r="BY93">
        <v>5</v>
      </c>
      <c r="BZ93">
        <v>4</v>
      </c>
      <c r="CA93">
        <v>3</v>
      </c>
      <c r="CB93">
        <v>5</v>
      </c>
      <c r="CC93">
        <v>5</v>
      </c>
      <c r="CD93">
        <v>4</v>
      </c>
      <c r="CE93">
        <v>3</v>
      </c>
      <c r="CF93">
        <v>0</v>
      </c>
      <c r="CG93" t="s">
        <v>628</v>
      </c>
      <c r="CH93">
        <v>0</v>
      </c>
      <c r="CI93">
        <v>0</v>
      </c>
      <c r="CJ93" t="s">
        <v>628</v>
      </c>
      <c r="CK93" t="s">
        <v>628</v>
      </c>
      <c r="CL93" t="s">
        <v>628</v>
      </c>
      <c r="CM93" t="s">
        <v>628</v>
      </c>
      <c r="CN93">
        <v>2.9999999999999996</v>
      </c>
      <c r="CO93">
        <v>5</v>
      </c>
      <c r="CP93">
        <v>5</v>
      </c>
      <c r="CQ93">
        <v>4</v>
      </c>
      <c r="CR93">
        <v>17</v>
      </c>
      <c r="CS93" t="s">
        <v>44</v>
      </c>
      <c r="CT93">
        <v>1</v>
      </c>
      <c r="CU93">
        <v>0</v>
      </c>
      <c r="CV93">
        <v>1</v>
      </c>
      <c r="CW93">
        <v>0</v>
      </c>
      <c r="CX93">
        <v>1</v>
      </c>
      <c r="CY93">
        <v>0</v>
      </c>
      <c r="CZ93">
        <v>0</v>
      </c>
      <c r="DA93">
        <v>0</v>
      </c>
      <c r="DB93">
        <v>0</v>
      </c>
      <c r="DC93">
        <v>0</v>
      </c>
      <c r="DD93">
        <v>0</v>
      </c>
      <c r="DE93">
        <v>0</v>
      </c>
      <c r="DF93">
        <v>3</v>
      </c>
      <c r="DG93">
        <v>3</v>
      </c>
      <c r="DH93">
        <v>3</v>
      </c>
      <c r="DI93">
        <v>3</v>
      </c>
      <c r="DJ93">
        <v>0</v>
      </c>
      <c r="DK93">
        <v>0</v>
      </c>
      <c r="DL93">
        <v>0</v>
      </c>
      <c r="DM93">
        <v>0</v>
      </c>
      <c r="DN93">
        <v>0</v>
      </c>
      <c r="DO93">
        <v>0</v>
      </c>
      <c r="DP93">
        <v>0</v>
      </c>
      <c r="DQ93">
        <v>0</v>
      </c>
      <c r="DR93">
        <v>0</v>
      </c>
      <c r="DS93">
        <v>0</v>
      </c>
      <c r="DT93">
        <v>0</v>
      </c>
      <c r="DU93">
        <v>0</v>
      </c>
      <c r="DV93">
        <v>3</v>
      </c>
      <c r="DW93">
        <v>0</v>
      </c>
      <c r="DX93">
        <v>0</v>
      </c>
      <c r="DY93">
        <v>0</v>
      </c>
      <c r="DZ93">
        <v>0</v>
      </c>
      <c r="EA93">
        <v>0</v>
      </c>
      <c r="EB93">
        <v>0</v>
      </c>
      <c r="EC93">
        <v>0</v>
      </c>
      <c r="ED93">
        <v>0</v>
      </c>
      <c r="EE93">
        <v>0</v>
      </c>
      <c r="EF93">
        <v>0</v>
      </c>
      <c r="EG93">
        <v>0</v>
      </c>
      <c r="EH93">
        <v>0</v>
      </c>
      <c r="EI93">
        <v>0</v>
      </c>
      <c r="EJ93">
        <v>0</v>
      </c>
      <c r="EK93" t="s">
        <v>1796</v>
      </c>
      <c r="EL93" t="s">
        <v>1797</v>
      </c>
      <c r="EM93" t="s">
        <v>1798</v>
      </c>
      <c r="EN93" t="s">
        <v>1797</v>
      </c>
      <c r="EO93" t="s">
        <v>1799</v>
      </c>
      <c r="EP93">
        <v>0</v>
      </c>
      <c r="EQ93">
        <v>0</v>
      </c>
      <c r="ER93">
        <v>0</v>
      </c>
      <c r="ES93">
        <v>0</v>
      </c>
      <c r="ET93">
        <v>0</v>
      </c>
      <c r="EU93">
        <v>0</v>
      </c>
      <c r="EV93">
        <v>0</v>
      </c>
      <c r="EW93">
        <v>0</v>
      </c>
      <c r="EX93">
        <v>0</v>
      </c>
      <c r="EY93">
        <v>0</v>
      </c>
      <c r="EZ93">
        <v>0</v>
      </c>
      <c r="FA93">
        <v>0</v>
      </c>
      <c r="FB93">
        <v>0</v>
      </c>
      <c r="FC93">
        <v>0</v>
      </c>
      <c r="FD93">
        <v>0</v>
      </c>
      <c r="FE93">
        <v>0</v>
      </c>
      <c r="FF93">
        <v>0</v>
      </c>
      <c r="FG93">
        <v>0</v>
      </c>
      <c r="FH93">
        <v>0</v>
      </c>
      <c r="FI93">
        <v>0</v>
      </c>
      <c r="FJ93">
        <v>0</v>
      </c>
      <c r="FK93">
        <v>0</v>
      </c>
      <c r="FL93">
        <v>0</v>
      </c>
      <c r="FM93">
        <v>0</v>
      </c>
      <c r="FN93">
        <v>0</v>
      </c>
      <c r="FO93">
        <v>0</v>
      </c>
      <c r="FP93">
        <v>0</v>
      </c>
      <c r="FQ93">
        <v>0</v>
      </c>
      <c r="FR93">
        <v>0</v>
      </c>
      <c r="FS93">
        <v>0</v>
      </c>
      <c r="FT93">
        <v>0</v>
      </c>
      <c r="FU93">
        <v>0</v>
      </c>
      <c r="FV93">
        <v>0</v>
      </c>
      <c r="FW93">
        <v>0</v>
      </c>
      <c r="FX93">
        <v>0</v>
      </c>
      <c r="FY93">
        <v>0</v>
      </c>
      <c r="FZ93">
        <v>0</v>
      </c>
      <c r="GA93">
        <v>0</v>
      </c>
      <c r="GB93">
        <v>0</v>
      </c>
      <c r="GC93">
        <v>0</v>
      </c>
      <c r="GD93">
        <v>0</v>
      </c>
      <c r="GE93">
        <v>0</v>
      </c>
      <c r="GF93">
        <v>0</v>
      </c>
      <c r="GG93">
        <v>0</v>
      </c>
      <c r="GH93">
        <v>0</v>
      </c>
      <c r="GI93">
        <v>0</v>
      </c>
      <c r="GJ93">
        <v>0</v>
      </c>
      <c r="GK93">
        <v>0</v>
      </c>
      <c r="GL93">
        <v>0</v>
      </c>
      <c r="GM93">
        <v>0</v>
      </c>
      <c r="GN93">
        <v>0</v>
      </c>
      <c r="GO93">
        <v>0</v>
      </c>
      <c r="GP93">
        <v>0</v>
      </c>
      <c r="GQ93">
        <v>0</v>
      </c>
      <c r="GR93">
        <v>0</v>
      </c>
      <c r="GS93">
        <v>0</v>
      </c>
      <c r="GT93">
        <v>0</v>
      </c>
      <c r="GU93">
        <v>0</v>
      </c>
      <c r="GV93">
        <v>0</v>
      </c>
      <c r="GW93">
        <v>0</v>
      </c>
      <c r="GX93">
        <v>0</v>
      </c>
      <c r="GY93">
        <v>0</v>
      </c>
      <c r="GZ93">
        <v>0</v>
      </c>
      <c r="HA93">
        <v>0</v>
      </c>
      <c r="HB93">
        <v>0</v>
      </c>
      <c r="HC93">
        <v>0</v>
      </c>
      <c r="HD93">
        <v>0</v>
      </c>
      <c r="HE93">
        <v>0</v>
      </c>
      <c r="HF93">
        <v>0</v>
      </c>
      <c r="HG93">
        <v>0</v>
      </c>
      <c r="HH93">
        <v>0</v>
      </c>
      <c r="HI93">
        <v>0</v>
      </c>
      <c r="HJ93">
        <v>0</v>
      </c>
      <c r="HK93">
        <v>0</v>
      </c>
      <c r="HL93">
        <v>0</v>
      </c>
      <c r="HM93">
        <v>0</v>
      </c>
      <c r="HN93">
        <v>0</v>
      </c>
      <c r="HO93">
        <v>0</v>
      </c>
      <c r="HP93">
        <v>0</v>
      </c>
      <c r="HQ93">
        <v>0</v>
      </c>
      <c r="HR93">
        <v>0</v>
      </c>
      <c r="HS93">
        <v>0</v>
      </c>
      <c r="HT93">
        <v>0</v>
      </c>
      <c r="HU93">
        <v>0</v>
      </c>
      <c r="HV93">
        <v>0</v>
      </c>
      <c r="HW93">
        <v>0</v>
      </c>
      <c r="HX93">
        <v>0</v>
      </c>
      <c r="HY93">
        <v>0</v>
      </c>
      <c r="HZ93">
        <v>0</v>
      </c>
      <c r="IA93">
        <v>0</v>
      </c>
      <c r="IB93">
        <v>0</v>
      </c>
      <c r="IC93">
        <v>0</v>
      </c>
      <c r="ID93">
        <v>0</v>
      </c>
      <c r="IE93">
        <v>0</v>
      </c>
      <c r="IF93">
        <v>0</v>
      </c>
      <c r="IG93">
        <v>0</v>
      </c>
      <c r="IH93">
        <v>0</v>
      </c>
      <c r="II93" t="s">
        <v>88</v>
      </c>
      <c r="IJ93" t="s">
        <v>88</v>
      </c>
      <c r="IK93" t="s">
        <v>88</v>
      </c>
      <c r="IL93" t="s">
        <v>88</v>
      </c>
      <c r="IM93" t="s">
        <v>88</v>
      </c>
      <c r="IN93" t="s">
        <v>88</v>
      </c>
      <c r="IO93" t="s">
        <v>88</v>
      </c>
      <c r="IP93" t="s">
        <v>88</v>
      </c>
      <c r="IQ93" t="s">
        <v>88</v>
      </c>
      <c r="IR93" t="s">
        <v>88</v>
      </c>
      <c r="IS93" t="s">
        <v>88</v>
      </c>
      <c r="IT93" t="s">
        <v>88</v>
      </c>
      <c r="IU93" t="s">
        <v>88</v>
      </c>
      <c r="IV93" t="s">
        <v>88</v>
      </c>
      <c r="IW93" t="s">
        <v>88</v>
      </c>
      <c r="IX93">
        <v>0</v>
      </c>
      <c r="IY93">
        <v>0</v>
      </c>
      <c r="IZ93">
        <v>0</v>
      </c>
      <c r="JA93">
        <v>0</v>
      </c>
      <c r="JB93">
        <v>0</v>
      </c>
      <c r="JC93">
        <v>0</v>
      </c>
      <c r="JD93">
        <v>0</v>
      </c>
      <c r="JE93">
        <v>0</v>
      </c>
      <c r="JF93">
        <v>0</v>
      </c>
      <c r="JG93">
        <v>0</v>
      </c>
      <c r="JH93">
        <v>0</v>
      </c>
      <c r="JI93">
        <v>0</v>
      </c>
      <c r="JJ93" s="211">
        <v>0</v>
      </c>
      <c r="JK93" s="211">
        <v>0</v>
      </c>
      <c r="JL93" s="211">
        <v>0</v>
      </c>
      <c r="JM93" s="211">
        <v>0</v>
      </c>
      <c r="JN93" s="211">
        <v>0</v>
      </c>
      <c r="JO93" s="211">
        <v>0</v>
      </c>
      <c r="JP93" s="211">
        <v>0</v>
      </c>
      <c r="JQ93" s="211">
        <v>0</v>
      </c>
      <c r="JR93" s="211">
        <v>0</v>
      </c>
      <c r="JS93" s="211">
        <v>0</v>
      </c>
      <c r="JT93" s="211">
        <v>0</v>
      </c>
      <c r="JU93" s="211">
        <v>0</v>
      </c>
      <c r="JV93" s="211">
        <v>0</v>
      </c>
      <c r="JW93">
        <v>0</v>
      </c>
      <c r="JX93">
        <v>0</v>
      </c>
      <c r="JY93">
        <v>0</v>
      </c>
      <c r="JZ93">
        <v>0</v>
      </c>
      <c r="KA93">
        <v>0</v>
      </c>
      <c r="KB93">
        <v>0</v>
      </c>
      <c r="KC93">
        <v>0</v>
      </c>
      <c r="KD93">
        <v>0</v>
      </c>
      <c r="KE93">
        <v>0</v>
      </c>
      <c r="KF93">
        <v>0</v>
      </c>
      <c r="KG93">
        <v>0</v>
      </c>
      <c r="KH93">
        <v>0</v>
      </c>
      <c r="KI93">
        <v>0</v>
      </c>
      <c r="KJ93" s="205">
        <v>0</v>
      </c>
      <c r="KK93" t="s">
        <v>88</v>
      </c>
      <c r="KL93">
        <v>0</v>
      </c>
      <c r="KM93" t="s">
        <v>88</v>
      </c>
      <c r="KN93">
        <v>0</v>
      </c>
      <c r="KO93" t="s">
        <v>88</v>
      </c>
      <c r="KP93" t="s">
        <v>88</v>
      </c>
      <c r="KQ93" t="s">
        <v>88</v>
      </c>
      <c r="KR93" t="s">
        <v>88</v>
      </c>
      <c r="KS93" t="s">
        <v>88</v>
      </c>
      <c r="KT93" t="s">
        <v>88</v>
      </c>
      <c r="KU93" s="205" t="s">
        <v>88</v>
      </c>
      <c r="KV93">
        <v>0</v>
      </c>
      <c r="KW93">
        <v>0</v>
      </c>
      <c r="KX93">
        <v>0</v>
      </c>
      <c r="KY93">
        <v>0</v>
      </c>
      <c r="KZ93">
        <v>0</v>
      </c>
      <c r="LA93" t="s">
        <v>88</v>
      </c>
      <c r="LB93" t="s">
        <v>88</v>
      </c>
      <c r="LC93" t="s">
        <v>88</v>
      </c>
      <c r="LD93" t="s">
        <v>88</v>
      </c>
      <c r="LE93" t="s">
        <v>88</v>
      </c>
      <c r="LF93" t="s">
        <v>88</v>
      </c>
      <c r="LG93" t="s">
        <v>88</v>
      </c>
      <c r="LH93" s="211">
        <v>0</v>
      </c>
      <c r="LI93" s="211" t="s">
        <v>1729</v>
      </c>
      <c r="LJ93" s="211" t="s">
        <v>1739</v>
      </c>
      <c r="LK93" s="211">
        <v>0</v>
      </c>
      <c r="LL93" s="211">
        <v>0</v>
      </c>
      <c r="LM93" s="211" t="s">
        <v>88</v>
      </c>
      <c r="LN93" s="211" t="s">
        <v>88</v>
      </c>
      <c r="LO93" s="211">
        <v>0</v>
      </c>
      <c r="LP93" s="211">
        <v>0</v>
      </c>
      <c r="LQ93" s="211">
        <v>18451363000</v>
      </c>
      <c r="LR93" s="211">
        <v>0</v>
      </c>
      <c r="LS93" s="211">
        <v>0</v>
      </c>
      <c r="LT93" s="211">
        <v>0</v>
      </c>
      <c r="LU93" s="211">
        <v>0</v>
      </c>
      <c r="LV93">
        <v>0</v>
      </c>
      <c r="LW93">
        <v>0</v>
      </c>
      <c r="LX93">
        <v>0</v>
      </c>
      <c r="LY93">
        <v>0</v>
      </c>
      <c r="LZ93">
        <v>0</v>
      </c>
      <c r="MA93" t="s">
        <v>88</v>
      </c>
      <c r="MB93" t="s">
        <v>88</v>
      </c>
      <c r="MC93" t="s">
        <v>88</v>
      </c>
      <c r="MD93" t="s">
        <v>88</v>
      </c>
      <c r="ME93" t="s">
        <v>88</v>
      </c>
      <c r="MF93" t="s">
        <v>88</v>
      </c>
      <c r="MG93" t="s">
        <v>88</v>
      </c>
      <c r="MH93">
        <v>0</v>
      </c>
      <c r="MI93">
        <v>0</v>
      </c>
      <c r="MJ93">
        <v>0</v>
      </c>
      <c r="MK93">
        <v>0</v>
      </c>
      <c r="ML93">
        <v>0</v>
      </c>
      <c r="MM93">
        <v>0</v>
      </c>
      <c r="MN93">
        <v>0</v>
      </c>
      <c r="MO93">
        <v>0</v>
      </c>
      <c r="MP93">
        <v>0</v>
      </c>
      <c r="MQ93">
        <v>0</v>
      </c>
      <c r="MR93">
        <v>0</v>
      </c>
      <c r="MS93">
        <v>0</v>
      </c>
      <c r="MT93">
        <v>0</v>
      </c>
      <c r="MU93">
        <v>0</v>
      </c>
      <c r="MV93">
        <v>0</v>
      </c>
      <c r="MW93">
        <v>0</v>
      </c>
      <c r="MX93">
        <v>0</v>
      </c>
      <c r="MY93">
        <v>0</v>
      </c>
      <c r="MZ93">
        <v>0</v>
      </c>
      <c r="NA93">
        <v>0</v>
      </c>
      <c r="NB93">
        <v>0</v>
      </c>
      <c r="NC93">
        <v>0</v>
      </c>
      <c r="ND93">
        <v>0</v>
      </c>
      <c r="NE93">
        <v>0</v>
      </c>
      <c r="NF93">
        <v>0</v>
      </c>
      <c r="NG93">
        <v>0</v>
      </c>
      <c r="NH93">
        <v>0</v>
      </c>
      <c r="NI93">
        <v>0</v>
      </c>
      <c r="NJ93">
        <v>0</v>
      </c>
      <c r="NK93">
        <v>0</v>
      </c>
      <c r="NL93">
        <v>0</v>
      </c>
      <c r="NM93">
        <v>0</v>
      </c>
      <c r="NN93" t="s">
        <v>88</v>
      </c>
      <c r="NO93" t="s">
        <v>88</v>
      </c>
      <c r="NP93" t="s">
        <v>88</v>
      </c>
      <c r="NQ93" t="s">
        <v>88</v>
      </c>
      <c r="NR93" t="s">
        <v>88</v>
      </c>
      <c r="NS93" t="s">
        <v>88</v>
      </c>
      <c r="NT93" t="s">
        <v>88</v>
      </c>
      <c r="NU93">
        <v>0</v>
      </c>
      <c r="NV93">
        <v>0</v>
      </c>
      <c r="NW93">
        <v>0</v>
      </c>
      <c r="NX93">
        <v>0</v>
      </c>
      <c r="NY93">
        <v>0</v>
      </c>
      <c r="NZ93">
        <v>0</v>
      </c>
      <c r="OA93">
        <v>0</v>
      </c>
      <c r="OB93">
        <v>0</v>
      </c>
      <c r="OC93">
        <v>0</v>
      </c>
      <c r="OD93">
        <v>0</v>
      </c>
      <c r="OE93">
        <v>0</v>
      </c>
      <c r="OF93">
        <v>0</v>
      </c>
      <c r="OG93">
        <v>0</v>
      </c>
      <c r="OH93">
        <v>0</v>
      </c>
      <c r="OI93">
        <v>0</v>
      </c>
      <c r="OJ93">
        <v>0</v>
      </c>
      <c r="OK93">
        <v>0</v>
      </c>
      <c r="OL93">
        <v>0</v>
      </c>
      <c r="OM93">
        <v>0</v>
      </c>
      <c r="ON93">
        <v>0</v>
      </c>
      <c r="OO93">
        <v>0</v>
      </c>
      <c r="OP93">
        <v>0</v>
      </c>
      <c r="OQ93">
        <v>0</v>
      </c>
      <c r="OR93">
        <v>0</v>
      </c>
      <c r="OT93" s="210"/>
      <c r="OU93" t="s">
        <v>1784</v>
      </c>
      <c r="OV93">
        <v>3</v>
      </c>
      <c r="OW93">
        <v>0</v>
      </c>
      <c r="OX93">
        <v>0</v>
      </c>
      <c r="OY93">
        <v>0</v>
      </c>
      <c r="OZ93">
        <v>0</v>
      </c>
      <c r="PA93">
        <v>0</v>
      </c>
      <c r="PB93">
        <v>0</v>
      </c>
      <c r="PC93">
        <v>0</v>
      </c>
      <c r="PD93">
        <v>0</v>
      </c>
      <c r="PE93">
        <v>0</v>
      </c>
      <c r="PF93">
        <v>0</v>
      </c>
      <c r="PG93">
        <v>0</v>
      </c>
      <c r="PH93">
        <v>0</v>
      </c>
      <c r="PI93">
        <v>0</v>
      </c>
      <c r="PJ93">
        <v>0</v>
      </c>
      <c r="PK93">
        <v>0</v>
      </c>
      <c r="PL93">
        <v>0</v>
      </c>
      <c r="PM93">
        <v>0</v>
      </c>
      <c r="PN93">
        <v>0</v>
      </c>
      <c r="PO93">
        <v>0</v>
      </c>
      <c r="PP93">
        <v>0</v>
      </c>
      <c r="PQ93">
        <v>0</v>
      </c>
      <c r="PR93">
        <v>0</v>
      </c>
      <c r="PS93">
        <v>0</v>
      </c>
      <c r="PT93">
        <v>0</v>
      </c>
      <c r="PU93">
        <v>0</v>
      </c>
      <c r="PV93">
        <v>0</v>
      </c>
      <c r="PW93" s="211">
        <v>0</v>
      </c>
      <c r="PX93" s="211">
        <v>0</v>
      </c>
      <c r="PY93" t="s">
        <v>659</v>
      </c>
    </row>
    <row r="94" spans="1:441" ht="15.75" customHeight="1" x14ac:dyDescent="0.35">
      <c r="A94" t="s">
        <v>1800</v>
      </c>
      <c r="B94">
        <v>7872</v>
      </c>
      <c r="C94" t="s">
        <v>1801</v>
      </c>
      <c r="D94" s="208">
        <v>2020110010185</v>
      </c>
      <c r="E94" t="s">
        <v>563</v>
      </c>
      <c r="F94" t="s">
        <v>37</v>
      </c>
      <c r="G94" t="s">
        <v>1604</v>
      </c>
      <c r="H94" t="s">
        <v>1605</v>
      </c>
      <c r="I94" t="s">
        <v>628</v>
      </c>
      <c r="J94" t="s">
        <v>46</v>
      </c>
      <c r="K94" t="s">
        <v>1606</v>
      </c>
      <c r="L94" t="s">
        <v>1607</v>
      </c>
      <c r="M94" t="s">
        <v>1608</v>
      </c>
      <c r="N94" t="s">
        <v>1606</v>
      </c>
      <c r="O94" t="s">
        <v>1607</v>
      </c>
      <c r="P94" t="s">
        <v>1608</v>
      </c>
      <c r="Q94" t="s">
        <v>1609</v>
      </c>
      <c r="R94" t="s">
        <v>1040</v>
      </c>
      <c r="S94" t="s">
        <v>1802</v>
      </c>
      <c r="T94" t="s">
        <v>1803</v>
      </c>
      <c r="AF94" t="s">
        <v>1802</v>
      </c>
      <c r="AG94" t="s">
        <v>88</v>
      </c>
      <c r="AH94" t="s">
        <v>88</v>
      </c>
      <c r="AI94" t="s">
        <v>1804</v>
      </c>
      <c r="AJ94">
        <v>0</v>
      </c>
      <c r="AK94" s="209">
        <v>44055</v>
      </c>
      <c r="AL94">
        <v>1</v>
      </c>
      <c r="AM94">
        <v>2024</v>
      </c>
      <c r="AN94" t="s">
        <v>1805</v>
      </c>
      <c r="AO94" t="s">
        <v>1778</v>
      </c>
      <c r="AP94">
        <v>2020</v>
      </c>
      <c r="AQ94">
        <v>2024</v>
      </c>
      <c r="AR94" t="s">
        <v>44</v>
      </c>
      <c r="AS94" t="s">
        <v>583</v>
      </c>
      <c r="AT94" t="s">
        <v>625</v>
      </c>
      <c r="AU94" t="s">
        <v>585</v>
      </c>
      <c r="AV94" t="s">
        <v>586</v>
      </c>
      <c r="AW94" t="s">
        <v>586</v>
      </c>
      <c r="AX94" t="s">
        <v>586</v>
      </c>
      <c r="AZ94">
        <v>1</v>
      </c>
      <c r="BB94" t="s">
        <v>1806</v>
      </c>
      <c r="BC94" t="s">
        <v>1807</v>
      </c>
      <c r="BD94" t="s">
        <v>1808</v>
      </c>
      <c r="BE94" t="s">
        <v>628</v>
      </c>
      <c r="BF94" t="s">
        <v>612</v>
      </c>
      <c r="BG94">
        <v>2</v>
      </c>
      <c r="BH94" s="209">
        <v>45204</v>
      </c>
      <c r="BI94" t="s">
        <v>1645</v>
      </c>
      <c r="BJ94" t="s">
        <v>199</v>
      </c>
      <c r="BK94">
        <v>16</v>
      </c>
      <c r="BL94">
        <v>2</v>
      </c>
      <c r="BM94">
        <v>4</v>
      </c>
      <c r="BN94">
        <v>4</v>
      </c>
      <c r="BO94">
        <v>4</v>
      </c>
      <c r="BP94">
        <v>2</v>
      </c>
      <c r="BW94">
        <v>2</v>
      </c>
      <c r="BX94">
        <v>4</v>
      </c>
      <c r="BY94">
        <v>4</v>
      </c>
      <c r="BZ94">
        <v>4</v>
      </c>
      <c r="CA94">
        <v>2</v>
      </c>
      <c r="CB94">
        <v>4</v>
      </c>
      <c r="CC94">
        <v>4</v>
      </c>
      <c r="CD94">
        <v>4</v>
      </c>
      <c r="CE94">
        <v>2</v>
      </c>
      <c r="CF94">
        <v>0</v>
      </c>
      <c r="CG94" t="s">
        <v>628</v>
      </c>
      <c r="CH94">
        <v>0</v>
      </c>
      <c r="CI94">
        <v>0</v>
      </c>
      <c r="CJ94" t="s">
        <v>628</v>
      </c>
      <c r="CK94" t="s">
        <v>628</v>
      </c>
      <c r="CL94" t="s">
        <v>628</v>
      </c>
      <c r="CM94" t="s">
        <v>628</v>
      </c>
      <c r="CN94">
        <v>2</v>
      </c>
      <c r="CO94">
        <v>4</v>
      </c>
      <c r="CP94">
        <v>4</v>
      </c>
      <c r="CQ94">
        <v>4</v>
      </c>
      <c r="CR94">
        <v>14</v>
      </c>
      <c r="CS94" t="s">
        <v>44</v>
      </c>
      <c r="CT94">
        <v>0</v>
      </c>
      <c r="CU94">
        <v>0</v>
      </c>
      <c r="CV94">
        <v>1</v>
      </c>
      <c r="CW94">
        <v>0</v>
      </c>
      <c r="CX94">
        <v>1</v>
      </c>
      <c r="CY94">
        <v>0</v>
      </c>
      <c r="CZ94">
        <v>0</v>
      </c>
      <c r="DA94">
        <v>0</v>
      </c>
      <c r="DB94">
        <v>0</v>
      </c>
      <c r="DC94">
        <v>0</v>
      </c>
      <c r="DD94">
        <v>0</v>
      </c>
      <c r="DE94">
        <v>0</v>
      </c>
      <c r="DF94">
        <v>2</v>
      </c>
      <c r="DG94">
        <v>2</v>
      </c>
      <c r="DH94">
        <v>2</v>
      </c>
      <c r="DI94">
        <v>2</v>
      </c>
      <c r="DJ94">
        <v>0</v>
      </c>
      <c r="DK94">
        <v>0</v>
      </c>
      <c r="DL94">
        <v>0</v>
      </c>
      <c r="DM94">
        <v>0</v>
      </c>
      <c r="DN94">
        <v>0</v>
      </c>
      <c r="DO94">
        <v>0</v>
      </c>
      <c r="DP94">
        <v>0</v>
      </c>
      <c r="DQ94">
        <v>0</v>
      </c>
      <c r="DR94">
        <v>0</v>
      </c>
      <c r="DS94">
        <v>0</v>
      </c>
      <c r="DT94">
        <v>0</v>
      </c>
      <c r="DU94">
        <v>0</v>
      </c>
      <c r="DV94">
        <v>2</v>
      </c>
      <c r="DW94">
        <v>0</v>
      </c>
      <c r="DX94">
        <v>0</v>
      </c>
      <c r="DY94">
        <v>0</v>
      </c>
      <c r="DZ94">
        <v>0</v>
      </c>
      <c r="EA94">
        <v>0</v>
      </c>
      <c r="EB94">
        <v>0</v>
      </c>
      <c r="EC94">
        <v>0</v>
      </c>
      <c r="ED94">
        <v>0</v>
      </c>
      <c r="EE94">
        <v>0</v>
      </c>
      <c r="EF94">
        <v>0</v>
      </c>
      <c r="EG94">
        <v>0</v>
      </c>
      <c r="EH94">
        <v>0</v>
      </c>
      <c r="EI94">
        <v>0</v>
      </c>
      <c r="EJ94">
        <v>0</v>
      </c>
      <c r="EK94">
        <v>0</v>
      </c>
      <c r="EL94">
        <v>0</v>
      </c>
      <c r="EM94" t="s">
        <v>1809</v>
      </c>
      <c r="EN94">
        <v>0</v>
      </c>
      <c r="EO94" t="s">
        <v>1810</v>
      </c>
      <c r="EP94">
        <v>0</v>
      </c>
      <c r="EQ94">
        <v>0</v>
      </c>
      <c r="ER94">
        <v>0</v>
      </c>
      <c r="ES94">
        <v>0</v>
      </c>
      <c r="ET94">
        <v>0</v>
      </c>
      <c r="EU94">
        <v>0</v>
      </c>
      <c r="EV94">
        <v>0</v>
      </c>
      <c r="EW94">
        <v>0</v>
      </c>
      <c r="EX94">
        <v>0</v>
      </c>
      <c r="EY94">
        <v>0</v>
      </c>
      <c r="EZ94">
        <v>0</v>
      </c>
      <c r="FA94">
        <v>0</v>
      </c>
      <c r="FB94">
        <v>0</v>
      </c>
      <c r="FC94">
        <v>0</v>
      </c>
      <c r="FD94">
        <v>0</v>
      </c>
      <c r="FE94">
        <v>0</v>
      </c>
      <c r="FF94">
        <v>0</v>
      </c>
      <c r="FG94">
        <v>0</v>
      </c>
      <c r="FH94">
        <v>0</v>
      </c>
      <c r="FI94">
        <v>0</v>
      </c>
      <c r="FJ94">
        <v>0</v>
      </c>
      <c r="FK94">
        <v>0</v>
      </c>
      <c r="FL94">
        <v>0</v>
      </c>
      <c r="FM94">
        <v>0</v>
      </c>
      <c r="FN94">
        <v>0</v>
      </c>
      <c r="FO94">
        <v>0</v>
      </c>
      <c r="FP94">
        <v>0</v>
      </c>
      <c r="FQ94">
        <v>0</v>
      </c>
      <c r="FR94">
        <v>0</v>
      </c>
      <c r="FS94">
        <v>0</v>
      </c>
      <c r="FT94">
        <v>0</v>
      </c>
      <c r="FU94">
        <v>0</v>
      </c>
      <c r="FV94">
        <v>0</v>
      </c>
      <c r="FW94">
        <v>0</v>
      </c>
      <c r="FX94">
        <v>0</v>
      </c>
      <c r="FY94">
        <v>0</v>
      </c>
      <c r="FZ94">
        <v>0</v>
      </c>
      <c r="GA94">
        <v>0</v>
      </c>
      <c r="GB94">
        <v>0</v>
      </c>
      <c r="GC94">
        <v>0</v>
      </c>
      <c r="GD94">
        <v>0</v>
      </c>
      <c r="GE94">
        <v>0</v>
      </c>
      <c r="GF94">
        <v>0</v>
      </c>
      <c r="GG94">
        <v>0</v>
      </c>
      <c r="GH94">
        <v>0</v>
      </c>
      <c r="GI94">
        <v>0</v>
      </c>
      <c r="GJ94">
        <v>0</v>
      </c>
      <c r="GK94">
        <v>0</v>
      </c>
      <c r="GL94">
        <v>0</v>
      </c>
      <c r="GM94">
        <v>0</v>
      </c>
      <c r="GN94">
        <v>0</v>
      </c>
      <c r="GO94">
        <v>0</v>
      </c>
      <c r="GP94">
        <v>0</v>
      </c>
      <c r="GQ94">
        <v>0</v>
      </c>
      <c r="GR94">
        <v>0</v>
      </c>
      <c r="GS94">
        <v>0</v>
      </c>
      <c r="GT94">
        <v>0</v>
      </c>
      <c r="GU94">
        <v>0</v>
      </c>
      <c r="GV94">
        <v>0</v>
      </c>
      <c r="GW94">
        <v>0</v>
      </c>
      <c r="GX94">
        <v>0</v>
      </c>
      <c r="GY94">
        <v>0</v>
      </c>
      <c r="GZ94">
        <v>0</v>
      </c>
      <c r="HA94">
        <v>0</v>
      </c>
      <c r="HB94">
        <v>0</v>
      </c>
      <c r="HC94">
        <v>0</v>
      </c>
      <c r="HD94">
        <v>0</v>
      </c>
      <c r="HE94">
        <v>0</v>
      </c>
      <c r="HF94">
        <v>0</v>
      </c>
      <c r="HG94">
        <v>0</v>
      </c>
      <c r="HH94">
        <v>0</v>
      </c>
      <c r="HI94">
        <v>0</v>
      </c>
      <c r="HJ94">
        <v>0</v>
      </c>
      <c r="HK94">
        <v>0</v>
      </c>
      <c r="HL94">
        <v>0</v>
      </c>
      <c r="HM94">
        <v>0</v>
      </c>
      <c r="HN94">
        <v>0</v>
      </c>
      <c r="HO94">
        <v>0</v>
      </c>
      <c r="HP94">
        <v>0</v>
      </c>
      <c r="HQ94">
        <v>0</v>
      </c>
      <c r="HR94">
        <v>0</v>
      </c>
      <c r="HS94">
        <v>0</v>
      </c>
      <c r="HT94">
        <v>0</v>
      </c>
      <c r="HU94">
        <v>0</v>
      </c>
      <c r="HV94">
        <v>0</v>
      </c>
      <c r="HW94">
        <v>0</v>
      </c>
      <c r="HX94">
        <v>0</v>
      </c>
      <c r="HY94">
        <v>0</v>
      </c>
      <c r="HZ94">
        <v>0</v>
      </c>
      <c r="IA94">
        <v>0</v>
      </c>
      <c r="IB94">
        <v>0</v>
      </c>
      <c r="IC94">
        <v>0</v>
      </c>
      <c r="ID94">
        <v>0</v>
      </c>
      <c r="IE94">
        <v>0</v>
      </c>
      <c r="IF94">
        <v>0</v>
      </c>
      <c r="IG94">
        <v>0</v>
      </c>
      <c r="IH94">
        <v>0</v>
      </c>
      <c r="II94" t="s">
        <v>88</v>
      </c>
      <c r="IJ94" t="s">
        <v>88</v>
      </c>
      <c r="IK94" t="s">
        <v>88</v>
      </c>
      <c r="IL94" t="s">
        <v>88</v>
      </c>
      <c r="IM94" t="s">
        <v>88</v>
      </c>
      <c r="IN94" t="s">
        <v>88</v>
      </c>
      <c r="IO94" t="s">
        <v>88</v>
      </c>
      <c r="IP94" t="s">
        <v>88</v>
      </c>
      <c r="IQ94" t="s">
        <v>88</v>
      </c>
      <c r="IR94" t="s">
        <v>88</v>
      </c>
      <c r="IS94" t="s">
        <v>88</v>
      </c>
      <c r="IT94" t="s">
        <v>88</v>
      </c>
      <c r="IU94" t="s">
        <v>88</v>
      </c>
      <c r="IV94" t="s">
        <v>88</v>
      </c>
      <c r="IW94" t="s">
        <v>88</v>
      </c>
      <c r="IX94">
        <v>0</v>
      </c>
      <c r="IY94">
        <v>0</v>
      </c>
      <c r="IZ94">
        <v>0</v>
      </c>
      <c r="JA94">
        <v>0</v>
      </c>
      <c r="JB94">
        <v>0</v>
      </c>
      <c r="JC94">
        <v>0</v>
      </c>
      <c r="JD94">
        <v>0</v>
      </c>
      <c r="JE94">
        <v>0</v>
      </c>
      <c r="JF94">
        <v>0</v>
      </c>
      <c r="JG94">
        <v>0</v>
      </c>
      <c r="JH94">
        <v>0</v>
      </c>
      <c r="JI94">
        <v>0</v>
      </c>
      <c r="JJ94" s="211">
        <v>0</v>
      </c>
      <c r="JK94" s="211">
        <v>0</v>
      </c>
      <c r="JL94" s="211">
        <v>0</v>
      </c>
      <c r="JM94" s="211">
        <v>0</v>
      </c>
      <c r="JN94" s="211">
        <v>0</v>
      </c>
      <c r="JO94" s="211">
        <v>0</v>
      </c>
      <c r="JP94" s="211">
        <v>0</v>
      </c>
      <c r="JQ94" s="211">
        <v>0</v>
      </c>
      <c r="JR94" s="211">
        <v>0</v>
      </c>
      <c r="JS94" s="211">
        <v>0</v>
      </c>
      <c r="JT94" s="211">
        <v>0</v>
      </c>
      <c r="JU94" s="211">
        <v>0</v>
      </c>
      <c r="JV94" s="211">
        <v>0</v>
      </c>
      <c r="JW94">
        <v>0</v>
      </c>
      <c r="JX94">
        <v>0</v>
      </c>
      <c r="JY94">
        <v>0</v>
      </c>
      <c r="JZ94">
        <v>0</v>
      </c>
      <c r="KA94">
        <v>0</v>
      </c>
      <c r="KB94">
        <v>0</v>
      </c>
      <c r="KC94">
        <v>0</v>
      </c>
      <c r="KD94">
        <v>0</v>
      </c>
      <c r="KE94">
        <v>0</v>
      </c>
      <c r="KF94">
        <v>0</v>
      </c>
      <c r="KG94">
        <v>0</v>
      </c>
      <c r="KH94">
        <v>0</v>
      </c>
      <c r="KI94">
        <v>0</v>
      </c>
      <c r="KJ94" s="205" t="s">
        <v>595</v>
      </c>
      <c r="KK94" t="s">
        <v>88</v>
      </c>
      <c r="KL94">
        <v>0</v>
      </c>
      <c r="KM94" t="s">
        <v>88</v>
      </c>
      <c r="KN94">
        <v>0</v>
      </c>
      <c r="KO94" t="s">
        <v>88</v>
      </c>
      <c r="KP94" t="s">
        <v>88</v>
      </c>
      <c r="KQ94" t="s">
        <v>88</v>
      </c>
      <c r="KR94" t="s">
        <v>88</v>
      </c>
      <c r="KS94" t="s">
        <v>88</v>
      </c>
      <c r="KT94" t="s">
        <v>88</v>
      </c>
      <c r="KU94" s="205" t="s">
        <v>88</v>
      </c>
      <c r="KV94" t="s">
        <v>595</v>
      </c>
      <c r="KW94" t="s">
        <v>595</v>
      </c>
      <c r="KX94">
        <v>0</v>
      </c>
      <c r="KY94">
        <v>0</v>
      </c>
      <c r="KZ94">
        <v>0</v>
      </c>
      <c r="LA94" t="s">
        <v>88</v>
      </c>
      <c r="LB94" t="s">
        <v>88</v>
      </c>
      <c r="LC94" t="s">
        <v>88</v>
      </c>
      <c r="LD94" t="s">
        <v>88</v>
      </c>
      <c r="LE94" t="s">
        <v>88</v>
      </c>
      <c r="LF94" t="s">
        <v>88</v>
      </c>
      <c r="LG94" t="s">
        <v>88</v>
      </c>
      <c r="LH94" s="211">
        <v>0</v>
      </c>
      <c r="LI94" s="211" t="s">
        <v>1620</v>
      </c>
      <c r="LJ94" s="211" t="s">
        <v>628</v>
      </c>
      <c r="LK94" s="211" t="s">
        <v>631</v>
      </c>
      <c r="LL94" s="211" t="s">
        <v>88</v>
      </c>
      <c r="LM94" s="211" t="s">
        <v>88</v>
      </c>
      <c r="LN94" s="211" t="s">
        <v>88</v>
      </c>
      <c r="LO94" s="211">
        <v>0</v>
      </c>
      <c r="LP94" s="211">
        <v>0</v>
      </c>
      <c r="LQ94" s="211">
        <v>18451363000</v>
      </c>
      <c r="LR94" s="211">
        <v>0</v>
      </c>
      <c r="LS94" s="211">
        <v>0</v>
      </c>
      <c r="LT94" s="211">
        <v>0</v>
      </c>
      <c r="LU94" s="211">
        <v>0</v>
      </c>
      <c r="LV94" t="s">
        <v>595</v>
      </c>
      <c r="LW94" t="s">
        <v>595</v>
      </c>
      <c r="LX94">
        <v>0</v>
      </c>
      <c r="LY94">
        <v>0</v>
      </c>
      <c r="LZ94">
        <v>0</v>
      </c>
      <c r="MA94" t="s">
        <v>88</v>
      </c>
      <c r="MB94" t="s">
        <v>88</v>
      </c>
      <c r="MC94" t="s">
        <v>88</v>
      </c>
      <c r="MD94" t="s">
        <v>88</v>
      </c>
      <c r="ME94" t="s">
        <v>88</v>
      </c>
      <c r="MF94" t="s">
        <v>88</v>
      </c>
      <c r="MG94" t="s">
        <v>88</v>
      </c>
      <c r="MH94">
        <v>0</v>
      </c>
      <c r="MI94">
        <v>0</v>
      </c>
      <c r="MJ94">
        <v>0</v>
      </c>
      <c r="MK94">
        <v>0</v>
      </c>
      <c r="ML94">
        <v>0</v>
      </c>
      <c r="MM94">
        <v>0</v>
      </c>
      <c r="MN94">
        <v>0</v>
      </c>
      <c r="MO94">
        <v>0</v>
      </c>
      <c r="MP94">
        <v>0</v>
      </c>
      <c r="MQ94">
        <v>0</v>
      </c>
      <c r="MR94">
        <v>0</v>
      </c>
      <c r="MS94">
        <v>0</v>
      </c>
      <c r="MT94">
        <v>0</v>
      </c>
      <c r="MU94">
        <v>0</v>
      </c>
      <c r="MV94">
        <v>0</v>
      </c>
      <c r="MW94">
        <v>0</v>
      </c>
      <c r="MX94">
        <v>0</v>
      </c>
      <c r="MY94">
        <v>0</v>
      </c>
      <c r="MZ94">
        <v>0</v>
      </c>
      <c r="NA94">
        <v>0</v>
      </c>
      <c r="NB94">
        <v>0</v>
      </c>
      <c r="NC94">
        <v>0</v>
      </c>
      <c r="ND94">
        <v>0</v>
      </c>
      <c r="NE94">
        <v>0</v>
      </c>
      <c r="NF94">
        <v>0</v>
      </c>
      <c r="NG94">
        <v>0</v>
      </c>
      <c r="NH94">
        <v>0</v>
      </c>
      <c r="NI94" t="s">
        <v>595</v>
      </c>
      <c r="NJ94" t="s">
        <v>595</v>
      </c>
      <c r="NK94">
        <v>0</v>
      </c>
      <c r="NL94">
        <v>0</v>
      </c>
      <c r="NM94">
        <v>0</v>
      </c>
      <c r="NN94" t="s">
        <v>88</v>
      </c>
      <c r="NO94" t="s">
        <v>88</v>
      </c>
      <c r="NP94" t="s">
        <v>88</v>
      </c>
      <c r="NQ94" t="s">
        <v>88</v>
      </c>
      <c r="NR94" t="s">
        <v>88</v>
      </c>
      <c r="NS94" t="s">
        <v>88</v>
      </c>
      <c r="NT94" t="s">
        <v>88</v>
      </c>
      <c r="NU94">
        <v>0</v>
      </c>
      <c r="NV94">
        <v>0</v>
      </c>
      <c r="NW94">
        <v>0</v>
      </c>
      <c r="NX94">
        <v>0</v>
      </c>
      <c r="NY94">
        <v>0</v>
      </c>
      <c r="NZ94">
        <v>0</v>
      </c>
      <c r="OA94">
        <v>0</v>
      </c>
      <c r="OB94">
        <v>0</v>
      </c>
      <c r="OC94">
        <v>0</v>
      </c>
      <c r="OD94">
        <v>0</v>
      </c>
      <c r="OE94">
        <v>0</v>
      </c>
      <c r="OF94">
        <v>0</v>
      </c>
      <c r="OG94">
        <v>0</v>
      </c>
      <c r="OH94">
        <v>0</v>
      </c>
      <c r="OI94">
        <v>0</v>
      </c>
      <c r="OJ94">
        <v>0</v>
      </c>
      <c r="OK94">
        <v>0</v>
      </c>
      <c r="OL94">
        <v>0</v>
      </c>
      <c r="OM94">
        <v>0</v>
      </c>
      <c r="ON94">
        <v>0</v>
      </c>
      <c r="OO94">
        <v>0</v>
      </c>
      <c r="OP94">
        <v>0</v>
      </c>
      <c r="OQ94">
        <v>0</v>
      </c>
      <c r="OR94">
        <v>0</v>
      </c>
      <c r="OT94" s="210"/>
      <c r="OU94" t="s">
        <v>1800</v>
      </c>
      <c r="OV94">
        <v>2</v>
      </c>
      <c r="OW94">
        <v>0</v>
      </c>
      <c r="OX94">
        <v>0</v>
      </c>
      <c r="OY94">
        <v>0</v>
      </c>
      <c r="OZ94">
        <v>0</v>
      </c>
      <c r="PA94">
        <v>0</v>
      </c>
      <c r="PB94">
        <v>0</v>
      </c>
      <c r="PC94">
        <v>0</v>
      </c>
      <c r="PD94">
        <v>0</v>
      </c>
      <c r="PE94">
        <v>0</v>
      </c>
      <c r="PF94">
        <v>0</v>
      </c>
      <c r="PG94">
        <v>0</v>
      </c>
      <c r="PH94">
        <v>0</v>
      </c>
      <c r="PI94">
        <v>0</v>
      </c>
      <c r="PJ94">
        <v>0</v>
      </c>
      <c r="PK94">
        <v>0</v>
      </c>
      <c r="PL94">
        <v>0</v>
      </c>
      <c r="PM94">
        <v>0</v>
      </c>
      <c r="PN94">
        <v>0</v>
      </c>
      <c r="PO94">
        <v>0</v>
      </c>
      <c r="PP94">
        <v>0</v>
      </c>
      <c r="PQ94">
        <v>0</v>
      </c>
      <c r="PR94">
        <v>0</v>
      </c>
      <c r="PS94">
        <v>0</v>
      </c>
      <c r="PT94">
        <v>0</v>
      </c>
      <c r="PU94">
        <v>0</v>
      </c>
      <c r="PV94">
        <v>0</v>
      </c>
      <c r="PW94" s="211">
        <v>0</v>
      </c>
      <c r="PX94" s="211">
        <v>0</v>
      </c>
      <c r="PY94" t="s">
        <v>682</v>
      </c>
    </row>
    <row r="95" spans="1:441" ht="15.75" customHeight="1" x14ac:dyDescent="0.35">
      <c r="A95" t="s">
        <v>73</v>
      </c>
      <c r="B95">
        <v>7873</v>
      </c>
      <c r="D95" s="208">
        <v>2020110010189</v>
      </c>
      <c r="E95" t="s">
        <v>563</v>
      </c>
      <c r="F95" t="s">
        <v>37</v>
      </c>
      <c r="G95" t="s">
        <v>564</v>
      </c>
      <c r="H95" t="s">
        <v>1811</v>
      </c>
      <c r="I95" t="s">
        <v>1812</v>
      </c>
      <c r="J95" t="s">
        <v>1813</v>
      </c>
      <c r="K95" t="s">
        <v>1814</v>
      </c>
      <c r="L95" t="s">
        <v>1815</v>
      </c>
      <c r="M95" t="s">
        <v>1814</v>
      </c>
      <c r="N95" t="s">
        <v>1816</v>
      </c>
      <c r="O95" t="s">
        <v>1817</v>
      </c>
      <c r="P95" t="s">
        <v>1818</v>
      </c>
      <c r="Q95" t="s">
        <v>1819</v>
      </c>
      <c r="R95" t="s">
        <v>1820</v>
      </c>
      <c r="S95" t="s">
        <v>1821</v>
      </c>
      <c r="T95" t="s">
        <v>1822</v>
      </c>
      <c r="Z95" t="s">
        <v>1821</v>
      </c>
      <c r="AA95" t="s">
        <v>1823</v>
      </c>
      <c r="AG95" t="s">
        <v>88</v>
      </c>
      <c r="AH95" t="s">
        <v>88</v>
      </c>
      <c r="AI95" t="s">
        <v>1824</v>
      </c>
      <c r="AJ95">
        <v>0</v>
      </c>
      <c r="AK95" s="209">
        <v>44055</v>
      </c>
      <c r="AL95">
        <v>1</v>
      </c>
      <c r="AM95">
        <v>2024</v>
      </c>
      <c r="AN95" t="s">
        <v>1825</v>
      </c>
      <c r="AO95" t="s">
        <v>1826</v>
      </c>
      <c r="AP95">
        <v>2020</v>
      </c>
      <c r="AQ95">
        <v>2024</v>
      </c>
      <c r="AR95" t="s">
        <v>24</v>
      </c>
      <c r="AS95" t="s">
        <v>583</v>
      </c>
      <c r="AT95" t="s">
        <v>584</v>
      </c>
      <c r="AU95" t="s">
        <v>704</v>
      </c>
      <c r="AV95" s="235" t="s">
        <v>586</v>
      </c>
      <c r="AW95" s="235" t="s">
        <v>586</v>
      </c>
      <c r="AX95" s="235" t="s">
        <v>586</v>
      </c>
      <c r="AY95" s="235"/>
      <c r="AZ95" s="235">
        <v>1</v>
      </c>
      <c r="BB95" t="s">
        <v>1827</v>
      </c>
      <c r="BC95" t="s">
        <v>1828</v>
      </c>
      <c r="BD95" t="s">
        <v>1829</v>
      </c>
      <c r="BE95" t="s">
        <v>1830</v>
      </c>
      <c r="BF95" t="s">
        <v>612</v>
      </c>
      <c r="BG95">
        <v>3</v>
      </c>
      <c r="BH95" s="209">
        <v>45204</v>
      </c>
      <c r="BI95" t="s">
        <v>1831</v>
      </c>
      <c r="BJ95" t="s">
        <v>199</v>
      </c>
      <c r="BK95">
        <v>100</v>
      </c>
      <c r="BL95">
        <v>100</v>
      </c>
      <c r="BM95">
        <v>100</v>
      </c>
      <c r="BN95">
        <v>100</v>
      </c>
      <c r="BO95">
        <v>100</v>
      </c>
      <c r="BP95">
        <v>100</v>
      </c>
      <c r="BW95">
        <v>100</v>
      </c>
      <c r="BX95">
        <v>100</v>
      </c>
      <c r="BY95">
        <v>100</v>
      </c>
      <c r="BZ95">
        <v>100</v>
      </c>
      <c r="CA95">
        <v>100</v>
      </c>
      <c r="CB95">
        <v>100</v>
      </c>
      <c r="CC95">
        <v>100</v>
      </c>
      <c r="CD95">
        <v>100</v>
      </c>
      <c r="CE95">
        <v>100</v>
      </c>
      <c r="CF95">
        <v>0</v>
      </c>
      <c r="CG95" t="s">
        <v>628</v>
      </c>
      <c r="CH95" t="s">
        <v>628</v>
      </c>
      <c r="CI95" t="s">
        <v>628</v>
      </c>
      <c r="CJ95" t="s">
        <v>628</v>
      </c>
      <c r="CK95" t="s">
        <v>628</v>
      </c>
      <c r="CL95" t="s">
        <v>628</v>
      </c>
      <c r="CM95" t="s">
        <v>628</v>
      </c>
      <c r="CN95">
        <v>100</v>
      </c>
      <c r="CO95">
        <v>100</v>
      </c>
      <c r="CP95">
        <v>100</v>
      </c>
      <c r="CQ95">
        <v>100</v>
      </c>
      <c r="CR95" t="s">
        <v>613</v>
      </c>
      <c r="CS95" t="s">
        <v>933</v>
      </c>
      <c r="CT95">
        <v>10</v>
      </c>
      <c r="CU95">
        <v>0</v>
      </c>
      <c r="CV95">
        <v>45</v>
      </c>
      <c r="CW95">
        <v>0</v>
      </c>
      <c r="CX95">
        <v>45</v>
      </c>
      <c r="CY95">
        <v>0</v>
      </c>
      <c r="CZ95">
        <v>0</v>
      </c>
      <c r="DA95">
        <v>0</v>
      </c>
      <c r="DB95">
        <v>0</v>
      </c>
      <c r="DC95">
        <v>0</v>
      </c>
      <c r="DD95">
        <v>0</v>
      </c>
      <c r="DE95">
        <v>0</v>
      </c>
      <c r="DF95">
        <v>100</v>
      </c>
      <c r="DG95">
        <v>100</v>
      </c>
      <c r="DH95">
        <v>100</v>
      </c>
      <c r="DI95">
        <v>100</v>
      </c>
      <c r="DJ95">
        <v>10</v>
      </c>
      <c r="DK95">
        <v>0</v>
      </c>
      <c r="DL95">
        <v>45</v>
      </c>
      <c r="DM95">
        <v>0</v>
      </c>
      <c r="DN95">
        <v>45</v>
      </c>
      <c r="DO95">
        <v>0</v>
      </c>
      <c r="DP95">
        <v>0</v>
      </c>
      <c r="DQ95">
        <v>0</v>
      </c>
      <c r="DR95">
        <v>0</v>
      </c>
      <c r="DS95">
        <v>0</v>
      </c>
      <c r="DT95">
        <v>0</v>
      </c>
      <c r="DU95">
        <v>0</v>
      </c>
      <c r="DV95">
        <v>100</v>
      </c>
      <c r="DW95">
        <v>0</v>
      </c>
      <c r="DX95">
        <v>0</v>
      </c>
      <c r="DY95">
        <v>0</v>
      </c>
      <c r="DZ95">
        <v>0</v>
      </c>
      <c r="EA95">
        <v>0</v>
      </c>
      <c r="EB95">
        <v>0</v>
      </c>
      <c r="EC95">
        <v>0</v>
      </c>
      <c r="ED95">
        <v>0</v>
      </c>
      <c r="EE95">
        <v>0</v>
      </c>
      <c r="EF95">
        <v>0</v>
      </c>
      <c r="EG95">
        <v>0</v>
      </c>
      <c r="EH95">
        <v>0</v>
      </c>
      <c r="EI95">
        <v>0</v>
      </c>
      <c r="EJ95">
        <v>0</v>
      </c>
      <c r="EK95" t="s">
        <v>1832</v>
      </c>
      <c r="EL95">
        <v>0</v>
      </c>
      <c r="EM95" t="s">
        <v>1833</v>
      </c>
      <c r="EN95">
        <v>0</v>
      </c>
      <c r="EO95" t="s">
        <v>1834</v>
      </c>
      <c r="EP95">
        <v>0</v>
      </c>
      <c r="EQ95">
        <v>0</v>
      </c>
      <c r="ER95">
        <v>0</v>
      </c>
      <c r="ES95">
        <v>0</v>
      </c>
      <c r="ET95">
        <v>0</v>
      </c>
      <c r="EU95">
        <v>0</v>
      </c>
      <c r="EV95">
        <v>0</v>
      </c>
      <c r="EW95">
        <v>0</v>
      </c>
      <c r="EX95">
        <v>0</v>
      </c>
      <c r="EY95">
        <v>0</v>
      </c>
      <c r="EZ95">
        <v>0</v>
      </c>
      <c r="FA95">
        <v>0</v>
      </c>
      <c r="FB95">
        <v>0</v>
      </c>
      <c r="FC95">
        <v>0</v>
      </c>
      <c r="FD95">
        <v>0</v>
      </c>
      <c r="FE95">
        <v>0</v>
      </c>
      <c r="FF95">
        <v>0</v>
      </c>
      <c r="FG95">
        <v>0</v>
      </c>
      <c r="FH95">
        <v>0</v>
      </c>
      <c r="FI95">
        <v>0</v>
      </c>
      <c r="FJ95">
        <v>0</v>
      </c>
      <c r="FK95">
        <v>0</v>
      </c>
      <c r="FL95">
        <v>0</v>
      </c>
      <c r="FM95">
        <v>0</v>
      </c>
      <c r="FN95">
        <v>0</v>
      </c>
      <c r="FO95">
        <v>0</v>
      </c>
      <c r="FP95">
        <v>0</v>
      </c>
      <c r="FQ95">
        <v>0</v>
      </c>
      <c r="FR95">
        <v>0</v>
      </c>
      <c r="FS95">
        <v>0</v>
      </c>
      <c r="FT95">
        <v>0</v>
      </c>
      <c r="FU95">
        <v>0</v>
      </c>
      <c r="FV95">
        <v>0</v>
      </c>
      <c r="FW95">
        <v>0</v>
      </c>
      <c r="FX95">
        <v>0</v>
      </c>
      <c r="FY95">
        <v>0</v>
      </c>
      <c r="FZ95">
        <v>0</v>
      </c>
      <c r="GA95">
        <v>0</v>
      </c>
      <c r="GB95">
        <v>0</v>
      </c>
      <c r="GC95">
        <v>0</v>
      </c>
      <c r="GD95">
        <v>0</v>
      </c>
      <c r="GE95">
        <v>0</v>
      </c>
      <c r="GF95">
        <v>0</v>
      </c>
      <c r="GG95">
        <v>0</v>
      </c>
      <c r="GH95">
        <v>0</v>
      </c>
      <c r="GI95">
        <v>0</v>
      </c>
      <c r="GJ95">
        <v>0</v>
      </c>
      <c r="GK95">
        <v>0</v>
      </c>
      <c r="GL95">
        <v>0</v>
      </c>
      <c r="GM95">
        <v>0</v>
      </c>
      <c r="GN95">
        <v>0</v>
      </c>
      <c r="GO95">
        <v>0</v>
      </c>
      <c r="GP95">
        <v>0</v>
      </c>
      <c r="GQ95">
        <v>0</v>
      </c>
      <c r="GR95">
        <v>0</v>
      </c>
      <c r="GS95">
        <v>0</v>
      </c>
      <c r="GT95">
        <v>0</v>
      </c>
      <c r="GU95">
        <v>0</v>
      </c>
      <c r="GV95">
        <v>0</v>
      </c>
      <c r="GW95">
        <v>0</v>
      </c>
      <c r="GX95">
        <v>0</v>
      </c>
      <c r="GY95">
        <v>0</v>
      </c>
      <c r="GZ95">
        <v>0</v>
      </c>
      <c r="HA95">
        <v>0</v>
      </c>
      <c r="HB95">
        <v>0</v>
      </c>
      <c r="HC95">
        <v>0</v>
      </c>
      <c r="HD95">
        <v>0</v>
      </c>
      <c r="HE95">
        <v>0</v>
      </c>
      <c r="HF95">
        <v>0</v>
      </c>
      <c r="HG95">
        <v>0</v>
      </c>
      <c r="HH95">
        <v>0</v>
      </c>
      <c r="HI95">
        <v>0</v>
      </c>
      <c r="HJ95">
        <v>0</v>
      </c>
      <c r="HK95">
        <v>0</v>
      </c>
      <c r="HL95">
        <v>0</v>
      </c>
      <c r="HM95">
        <v>0</v>
      </c>
      <c r="HN95">
        <v>0</v>
      </c>
      <c r="HO95">
        <v>0</v>
      </c>
      <c r="HP95">
        <v>0</v>
      </c>
      <c r="HQ95">
        <v>0</v>
      </c>
      <c r="HR95">
        <v>0</v>
      </c>
      <c r="HS95">
        <v>0</v>
      </c>
      <c r="HT95">
        <v>0</v>
      </c>
      <c r="HU95">
        <v>0</v>
      </c>
      <c r="HV95">
        <v>0</v>
      </c>
      <c r="HW95">
        <v>0</v>
      </c>
      <c r="HX95">
        <v>0</v>
      </c>
      <c r="HY95">
        <v>0</v>
      </c>
      <c r="HZ95">
        <v>0</v>
      </c>
      <c r="IA95">
        <v>0</v>
      </c>
      <c r="IB95">
        <v>0</v>
      </c>
      <c r="IC95">
        <v>0</v>
      </c>
      <c r="ID95">
        <v>0</v>
      </c>
      <c r="IE95">
        <v>0</v>
      </c>
      <c r="IF95">
        <v>0</v>
      </c>
      <c r="IG95">
        <v>0</v>
      </c>
      <c r="IH95">
        <v>0</v>
      </c>
      <c r="II95" t="s">
        <v>88</v>
      </c>
      <c r="IJ95" t="s">
        <v>88</v>
      </c>
      <c r="IK95" t="s">
        <v>88</v>
      </c>
      <c r="IL95" t="s">
        <v>88</v>
      </c>
      <c r="IM95" t="s">
        <v>88</v>
      </c>
      <c r="IN95" t="s">
        <v>88</v>
      </c>
      <c r="IO95" t="s">
        <v>88</v>
      </c>
      <c r="IP95" t="s">
        <v>88</v>
      </c>
      <c r="IQ95" t="s">
        <v>88</v>
      </c>
      <c r="IR95" t="s">
        <v>88</v>
      </c>
      <c r="IS95" t="s">
        <v>88</v>
      </c>
      <c r="IT95" t="s">
        <v>88</v>
      </c>
      <c r="IU95" t="s">
        <v>88</v>
      </c>
      <c r="IV95" t="s">
        <v>88</v>
      </c>
      <c r="IW95" t="s">
        <v>88</v>
      </c>
      <c r="IX95">
        <v>0</v>
      </c>
      <c r="IY95">
        <v>0</v>
      </c>
      <c r="IZ95">
        <v>0</v>
      </c>
      <c r="JA95">
        <v>0</v>
      </c>
      <c r="JB95">
        <v>0</v>
      </c>
      <c r="JC95">
        <v>0</v>
      </c>
      <c r="JD95">
        <v>0</v>
      </c>
      <c r="JE95">
        <v>0</v>
      </c>
      <c r="JF95">
        <v>0</v>
      </c>
      <c r="JG95">
        <v>0</v>
      </c>
      <c r="JH95">
        <v>0</v>
      </c>
      <c r="JI95">
        <v>0</v>
      </c>
      <c r="JJ95" s="211">
        <v>0</v>
      </c>
      <c r="JK95" s="211">
        <v>0</v>
      </c>
      <c r="JL95" s="211">
        <v>0</v>
      </c>
      <c r="JM95" s="211">
        <v>0</v>
      </c>
      <c r="JN95" s="211">
        <v>0</v>
      </c>
      <c r="JO95" s="211">
        <v>0</v>
      </c>
      <c r="JP95" s="211">
        <v>0</v>
      </c>
      <c r="JQ95" s="211">
        <v>0</v>
      </c>
      <c r="JR95" s="211">
        <v>0</v>
      </c>
      <c r="JS95" s="211">
        <v>0</v>
      </c>
      <c r="JT95" s="211">
        <v>0</v>
      </c>
      <c r="JU95" s="211">
        <v>0</v>
      </c>
      <c r="JV95" s="211">
        <v>0</v>
      </c>
      <c r="JW95">
        <v>0</v>
      </c>
      <c r="JX95">
        <v>0</v>
      </c>
      <c r="JY95">
        <v>0</v>
      </c>
      <c r="JZ95">
        <v>0</v>
      </c>
      <c r="KA95">
        <v>0</v>
      </c>
      <c r="KB95">
        <v>0</v>
      </c>
      <c r="KC95">
        <v>0</v>
      </c>
      <c r="KD95">
        <v>0</v>
      </c>
      <c r="KE95">
        <v>0</v>
      </c>
      <c r="KF95">
        <v>0</v>
      </c>
      <c r="KG95">
        <v>0</v>
      </c>
      <c r="KH95">
        <v>0</v>
      </c>
      <c r="KI95">
        <v>0</v>
      </c>
      <c r="KJ95" s="205">
        <v>0</v>
      </c>
      <c r="KK95" t="s">
        <v>88</v>
      </c>
      <c r="KL95">
        <v>0</v>
      </c>
      <c r="KM95" t="s">
        <v>88</v>
      </c>
      <c r="KN95">
        <v>0</v>
      </c>
      <c r="KO95" t="s">
        <v>88</v>
      </c>
      <c r="KP95" t="s">
        <v>88</v>
      </c>
      <c r="KQ95" t="s">
        <v>88</v>
      </c>
      <c r="KR95" t="s">
        <v>88</v>
      </c>
      <c r="KS95" t="s">
        <v>88</v>
      </c>
      <c r="KT95" t="s">
        <v>88</v>
      </c>
      <c r="KU95" s="205" t="s">
        <v>88</v>
      </c>
      <c r="KV95">
        <v>0</v>
      </c>
      <c r="KW95">
        <v>0</v>
      </c>
      <c r="KX95">
        <v>0</v>
      </c>
      <c r="KY95">
        <v>0</v>
      </c>
      <c r="KZ95">
        <v>0</v>
      </c>
      <c r="LA95" t="s">
        <v>88</v>
      </c>
      <c r="LB95" t="s">
        <v>88</v>
      </c>
      <c r="LC95" t="s">
        <v>88</v>
      </c>
      <c r="LD95" t="s">
        <v>88</v>
      </c>
      <c r="LE95" t="s">
        <v>88</v>
      </c>
      <c r="LF95" t="s">
        <v>88</v>
      </c>
      <c r="LG95" t="s">
        <v>88</v>
      </c>
      <c r="LH95" s="211">
        <v>0</v>
      </c>
      <c r="LI95" s="211" t="s">
        <v>1835</v>
      </c>
      <c r="LJ95" s="211" t="s">
        <v>1812</v>
      </c>
      <c r="LK95" s="211">
        <v>0</v>
      </c>
      <c r="LL95" s="211">
        <v>0</v>
      </c>
      <c r="LM95" s="211">
        <v>0</v>
      </c>
      <c r="LN95" s="211">
        <v>0</v>
      </c>
      <c r="LO95" s="211">
        <v>0</v>
      </c>
      <c r="LP95" s="211">
        <v>0</v>
      </c>
      <c r="LQ95" s="211">
        <v>8823959000</v>
      </c>
      <c r="LR95" s="211">
        <v>0</v>
      </c>
      <c r="LS95" s="211">
        <v>0</v>
      </c>
      <c r="LT95" s="211">
        <v>0</v>
      </c>
      <c r="LU95" s="211">
        <v>0</v>
      </c>
      <c r="LV95">
        <v>0</v>
      </c>
      <c r="LW95">
        <v>0</v>
      </c>
      <c r="LX95">
        <v>0</v>
      </c>
      <c r="LY95">
        <v>0</v>
      </c>
      <c r="LZ95">
        <v>0</v>
      </c>
      <c r="MA95" t="s">
        <v>88</v>
      </c>
      <c r="MB95" t="s">
        <v>88</v>
      </c>
      <c r="MC95" t="s">
        <v>88</v>
      </c>
      <c r="MD95" t="s">
        <v>88</v>
      </c>
      <c r="ME95" t="s">
        <v>88</v>
      </c>
      <c r="MF95" t="s">
        <v>88</v>
      </c>
      <c r="MG95" t="s">
        <v>88</v>
      </c>
      <c r="MH95">
        <v>0</v>
      </c>
      <c r="MI95">
        <v>0</v>
      </c>
      <c r="MJ95">
        <v>0</v>
      </c>
      <c r="MK95">
        <v>0</v>
      </c>
      <c r="ML95">
        <v>0</v>
      </c>
      <c r="MM95">
        <v>0</v>
      </c>
      <c r="MN95">
        <v>0</v>
      </c>
      <c r="MO95">
        <v>0</v>
      </c>
      <c r="MP95">
        <v>0</v>
      </c>
      <c r="MQ95">
        <v>0</v>
      </c>
      <c r="MR95">
        <v>0</v>
      </c>
      <c r="MS95">
        <v>0</v>
      </c>
      <c r="MT95">
        <v>0</v>
      </c>
      <c r="MU95">
        <v>0</v>
      </c>
      <c r="MV95">
        <v>0</v>
      </c>
      <c r="MW95">
        <v>0</v>
      </c>
      <c r="MX95">
        <v>0</v>
      </c>
      <c r="MY95">
        <v>0</v>
      </c>
      <c r="MZ95">
        <v>0</v>
      </c>
      <c r="NA95">
        <v>0</v>
      </c>
      <c r="NB95">
        <v>0</v>
      </c>
      <c r="NC95">
        <v>0</v>
      </c>
      <c r="ND95">
        <v>0</v>
      </c>
      <c r="NE95">
        <v>0</v>
      </c>
      <c r="NF95">
        <v>0</v>
      </c>
      <c r="NG95">
        <v>0</v>
      </c>
      <c r="NH95">
        <v>0</v>
      </c>
      <c r="NI95">
        <v>0</v>
      </c>
      <c r="NJ95">
        <v>0</v>
      </c>
      <c r="NK95">
        <v>0</v>
      </c>
      <c r="NL95">
        <v>0</v>
      </c>
      <c r="NM95">
        <v>0</v>
      </c>
      <c r="NN95" t="s">
        <v>88</v>
      </c>
      <c r="NO95" t="s">
        <v>88</v>
      </c>
      <c r="NP95" t="s">
        <v>88</v>
      </c>
      <c r="NQ95" t="s">
        <v>88</v>
      </c>
      <c r="NR95" t="s">
        <v>88</v>
      </c>
      <c r="NS95" t="s">
        <v>88</v>
      </c>
      <c r="NT95" t="s">
        <v>88</v>
      </c>
      <c r="NU95">
        <v>0</v>
      </c>
      <c r="NV95">
        <v>0</v>
      </c>
      <c r="NW95">
        <v>0</v>
      </c>
      <c r="NX95">
        <v>0</v>
      </c>
      <c r="NY95">
        <v>0</v>
      </c>
      <c r="NZ95">
        <v>0</v>
      </c>
      <c r="OA95">
        <v>0</v>
      </c>
      <c r="OB95">
        <v>0</v>
      </c>
      <c r="OC95">
        <v>0</v>
      </c>
      <c r="OD95">
        <v>0</v>
      </c>
      <c r="OE95">
        <v>0</v>
      </c>
      <c r="OF95">
        <v>0</v>
      </c>
      <c r="OG95">
        <v>0</v>
      </c>
      <c r="OH95">
        <v>0</v>
      </c>
      <c r="OI95">
        <v>0</v>
      </c>
      <c r="OJ95">
        <v>0</v>
      </c>
      <c r="OK95">
        <v>0</v>
      </c>
      <c r="OL95">
        <v>0</v>
      </c>
      <c r="OM95">
        <v>0</v>
      </c>
      <c r="ON95">
        <v>0</v>
      </c>
      <c r="OO95">
        <v>0</v>
      </c>
      <c r="OP95">
        <v>0</v>
      </c>
      <c r="OQ95">
        <v>0</v>
      </c>
      <c r="OR95">
        <v>0</v>
      </c>
      <c r="OS95" s="236" t="s">
        <v>1836</v>
      </c>
      <c r="OT95" s="210" t="s">
        <v>1837</v>
      </c>
      <c r="OU95" t="s">
        <v>73</v>
      </c>
      <c r="OV95">
        <v>100</v>
      </c>
      <c r="OW95">
        <v>0</v>
      </c>
      <c r="OX95">
        <v>0</v>
      </c>
      <c r="OY95">
        <v>0</v>
      </c>
      <c r="OZ95">
        <v>0</v>
      </c>
      <c r="PA95">
        <v>0</v>
      </c>
      <c r="PB95">
        <v>0</v>
      </c>
      <c r="PC95">
        <v>0</v>
      </c>
      <c r="PD95">
        <v>0</v>
      </c>
      <c r="PE95">
        <v>0</v>
      </c>
      <c r="PF95">
        <v>0</v>
      </c>
      <c r="PG95">
        <v>0</v>
      </c>
      <c r="PH95">
        <v>0</v>
      </c>
      <c r="PI95">
        <v>0</v>
      </c>
      <c r="PJ95">
        <v>0</v>
      </c>
      <c r="PK95">
        <v>0</v>
      </c>
      <c r="PL95">
        <v>0</v>
      </c>
      <c r="PM95">
        <v>0</v>
      </c>
      <c r="PN95">
        <v>0</v>
      </c>
      <c r="PO95">
        <v>0</v>
      </c>
      <c r="PP95">
        <v>0</v>
      </c>
      <c r="PQ95">
        <v>0</v>
      </c>
      <c r="PR95">
        <v>0</v>
      </c>
      <c r="PS95">
        <v>0</v>
      </c>
      <c r="PT95">
        <v>0</v>
      </c>
      <c r="PU95">
        <v>0</v>
      </c>
      <c r="PV95">
        <v>0</v>
      </c>
      <c r="PW95" s="211">
        <v>0</v>
      </c>
      <c r="PX95" s="211">
        <v>0</v>
      </c>
      <c r="PY95" t="s">
        <v>947</v>
      </c>
    </row>
    <row r="96" spans="1:441" ht="15.75" customHeight="1" x14ac:dyDescent="0.35">
      <c r="A96" t="s">
        <v>1838</v>
      </c>
      <c r="B96">
        <v>7873</v>
      </c>
      <c r="C96" t="s">
        <v>1839</v>
      </c>
      <c r="D96" s="208">
        <v>2020110010189</v>
      </c>
      <c r="E96" t="s">
        <v>563</v>
      </c>
      <c r="F96" t="s">
        <v>37</v>
      </c>
      <c r="G96" t="s">
        <v>564</v>
      </c>
      <c r="H96" t="s">
        <v>1811</v>
      </c>
      <c r="I96" s="237" t="s">
        <v>1812</v>
      </c>
      <c r="J96" t="s">
        <v>1813</v>
      </c>
      <c r="K96" t="s">
        <v>1814</v>
      </c>
      <c r="L96" t="s">
        <v>1815</v>
      </c>
      <c r="M96" t="s">
        <v>1814</v>
      </c>
      <c r="N96" t="s">
        <v>1840</v>
      </c>
      <c r="O96" s="210" t="s">
        <v>1815</v>
      </c>
      <c r="P96" t="s">
        <v>1814</v>
      </c>
      <c r="Q96" t="s">
        <v>1819</v>
      </c>
      <c r="R96" t="s">
        <v>1820</v>
      </c>
      <c r="S96" t="s">
        <v>974</v>
      </c>
      <c r="T96" t="s">
        <v>974</v>
      </c>
      <c r="AD96" t="s">
        <v>1841</v>
      </c>
      <c r="AE96" t="s">
        <v>1842</v>
      </c>
      <c r="AG96" t="s">
        <v>88</v>
      </c>
      <c r="AH96" t="s">
        <v>88</v>
      </c>
      <c r="AI96" t="s">
        <v>1843</v>
      </c>
      <c r="AJ96">
        <v>0</v>
      </c>
      <c r="AK96" s="209">
        <v>44055</v>
      </c>
      <c r="AL96">
        <v>1</v>
      </c>
      <c r="AM96">
        <v>2024</v>
      </c>
      <c r="AN96" t="s">
        <v>1844</v>
      </c>
      <c r="AO96" t="s">
        <v>1845</v>
      </c>
      <c r="AP96">
        <v>2020</v>
      </c>
      <c r="AQ96">
        <v>2024</v>
      </c>
      <c r="AR96" t="s">
        <v>44</v>
      </c>
      <c r="AS96" t="s">
        <v>728</v>
      </c>
      <c r="AT96" t="s">
        <v>625</v>
      </c>
      <c r="AU96" t="s">
        <v>585</v>
      </c>
      <c r="AV96" s="235" t="s">
        <v>586</v>
      </c>
      <c r="AW96" s="235" t="s">
        <v>586</v>
      </c>
      <c r="AX96" s="235" t="s">
        <v>586</v>
      </c>
      <c r="AY96" s="235"/>
      <c r="AZ96" s="235">
        <v>1</v>
      </c>
      <c r="BB96" t="s">
        <v>1846</v>
      </c>
      <c r="BC96" t="s">
        <v>1847</v>
      </c>
      <c r="BD96" t="s">
        <v>1848</v>
      </c>
      <c r="BE96" t="s">
        <v>628</v>
      </c>
      <c r="BF96" t="s">
        <v>1849</v>
      </c>
      <c r="BG96">
        <v>3</v>
      </c>
      <c r="BH96" s="209">
        <v>45204</v>
      </c>
      <c r="BI96" t="s">
        <v>1831</v>
      </c>
      <c r="BJ96" t="s">
        <v>199</v>
      </c>
      <c r="BK96">
        <v>20</v>
      </c>
      <c r="BL96">
        <v>1</v>
      </c>
      <c r="BM96">
        <v>6</v>
      </c>
      <c r="BN96">
        <v>6</v>
      </c>
      <c r="BO96">
        <v>4</v>
      </c>
      <c r="BP96">
        <v>3</v>
      </c>
      <c r="BW96">
        <v>1</v>
      </c>
      <c r="BX96">
        <v>6</v>
      </c>
      <c r="BY96">
        <v>5</v>
      </c>
      <c r="BZ96">
        <v>4</v>
      </c>
      <c r="CA96">
        <v>3</v>
      </c>
      <c r="CB96">
        <v>6</v>
      </c>
      <c r="CC96">
        <v>5.9999999999999973</v>
      </c>
      <c r="CD96">
        <v>4</v>
      </c>
      <c r="CE96">
        <v>3</v>
      </c>
      <c r="CF96">
        <v>0</v>
      </c>
      <c r="CG96" t="s">
        <v>628</v>
      </c>
      <c r="CH96" t="s">
        <v>628</v>
      </c>
      <c r="CI96" t="s">
        <v>628</v>
      </c>
      <c r="CJ96" t="s">
        <v>628</v>
      </c>
      <c r="CK96" t="s">
        <v>628</v>
      </c>
      <c r="CL96" t="s">
        <v>628</v>
      </c>
      <c r="CM96" t="s">
        <v>628</v>
      </c>
      <c r="CN96">
        <v>1</v>
      </c>
      <c r="CO96">
        <v>5.9999999999999991</v>
      </c>
      <c r="CP96">
        <v>5.9999999999999973</v>
      </c>
      <c r="CQ96">
        <v>4</v>
      </c>
      <c r="CR96">
        <v>16.999999999999996</v>
      </c>
      <c r="CS96" t="s">
        <v>44</v>
      </c>
      <c r="CT96">
        <v>0</v>
      </c>
      <c r="CU96">
        <v>2</v>
      </c>
      <c r="CV96">
        <v>0</v>
      </c>
      <c r="CW96">
        <v>0</v>
      </c>
      <c r="CX96">
        <v>1</v>
      </c>
      <c r="CY96">
        <v>0</v>
      </c>
      <c r="CZ96">
        <v>0</v>
      </c>
      <c r="DA96">
        <v>0</v>
      </c>
      <c r="DB96">
        <v>0</v>
      </c>
      <c r="DC96">
        <v>0</v>
      </c>
      <c r="DD96">
        <v>0</v>
      </c>
      <c r="DE96">
        <v>0</v>
      </c>
      <c r="DF96">
        <v>3</v>
      </c>
      <c r="DG96">
        <v>3</v>
      </c>
      <c r="DH96">
        <v>3</v>
      </c>
      <c r="DI96">
        <v>3</v>
      </c>
      <c r="DJ96">
        <v>0</v>
      </c>
      <c r="DK96">
        <v>0</v>
      </c>
      <c r="DL96">
        <v>0</v>
      </c>
      <c r="DM96">
        <v>0</v>
      </c>
      <c r="DN96">
        <v>0</v>
      </c>
      <c r="DO96">
        <v>0</v>
      </c>
      <c r="DP96">
        <v>0</v>
      </c>
      <c r="DQ96">
        <v>0</v>
      </c>
      <c r="DR96">
        <v>0</v>
      </c>
      <c r="DS96">
        <v>0</v>
      </c>
      <c r="DT96">
        <v>0</v>
      </c>
      <c r="DU96">
        <v>0</v>
      </c>
      <c r="DV96">
        <v>3</v>
      </c>
      <c r="DW96">
        <v>0</v>
      </c>
      <c r="DX96">
        <v>0</v>
      </c>
      <c r="DY96">
        <v>0</v>
      </c>
      <c r="DZ96">
        <v>0</v>
      </c>
      <c r="EA96">
        <v>0</v>
      </c>
      <c r="EB96">
        <v>0</v>
      </c>
      <c r="EC96">
        <v>0</v>
      </c>
      <c r="ED96">
        <v>0</v>
      </c>
      <c r="EE96">
        <v>0</v>
      </c>
      <c r="EF96">
        <v>0</v>
      </c>
      <c r="EG96">
        <v>0</v>
      </c>
      <c r="EH96">
        <v>0</v>
      </c>
      <c r="EI96">
        <v>0</v>
      </c>
      <c r="EJ96">
        <v>0</v>
      </c>
      <c r="EK96">
        <v>0</v>
      </c>
      <c r="EL96" t="s">
        <v>1850</v>
      </c>
      <c r="EM96">
        <v>0</v>
      </c>
      <c r="EN96">
        <v>0</v>
      </c>
      <c r="EO96" t="s">
        <v>1851</v>
      </c>
      <c r="EP96">
        <v>0</v>
      </c>
      <c r="EQ96">
        <v>0</v>
      </c>
      <c r="ER96">
        <v>0</v>
      </c>
      <c r="ES96">
        <v>0</v>
      </c>
      <c r="ET96">
        <v>0</v>
      </c>
      <c r="EU96">
        <v>0</v>
      </c>
      <c r="EV96">
        <v>0</v>
      </c>
      <c r="EW96">
        <v>0</v>
      </c>
      <c r="EX96">
        <v>0</v>
      </c>
      <c r="EY96">
        <v>0</v>
      </c>
      <c r="EZ96">
        <v>0</v>
      </c>
      <c r="FA96">
        <v>0</v>
      </c>
      <c r="FB96">
        <v>0</v>
      </c>
      <c r="FC96">
        <v>0</v>
      </c>
      <c r="FD96">
        <v>0</v>
      </c>
      <c r="FE96">
        <v>0</v>
      </c>
      <c r="FF96">
        <v>0</v>
      </c>
      <c r="FG96">
        <v>0</v>
      </c>
      <c r="FH96">
        <v>0</v>
      </c>
      <c r="FI96">
        <v>0</v>
      </c>
      <c r="FJ96">
        <v>0</v>
      </c>
      <c r="FK96">
        <v>0</v>
      </c>
      <c r="FL96">
        <v>0</v>
      </c>
      <c r="FM96">
        <v>0</v>
      </c>
      <c r="FN96">
        <v>0</v>
      </c>
      <c r="FO96">
        <v>0</v>
      </c>
      <c r="FP96">
        <v>0</v>
      </c>
      <c r="FQ96">
        <v>0</v>
      </c>
      <c r="FR96">
        <v>0</v>
      </c>
      <c r="FS96">
        <v>0</v>
      </c>
      <c r="FT96">
        <v>0</v>
      </c>
      <c r="FU96">
        <v>0</v>
      </c>
      <c r="FV96">
        <v>0</v>
      </c>
      <c r="FW96">
        <v>0</v>
      </c>
      <c r="FX96">
        <v>0</v>
      </c>
      <c r="FY96">
        <v>0</v>
      </c>
      <c r="FZ96">
        <v>0</v>
      </c>
      <c r="GA96">
        <v>0</v>
      </c>
      <c r="GB96">
        <v>0</v>
      </c>
      <c r="GC96">
        <v>0</v>
      </c>
      <c r="GD96">
        <v>0</v>
      </c>
      <c r="GE96">
        <v>0</v>
      </c>
      <c r="GF96">
        <v>0</v>
      </c>
      <c r="GG96">
        <v>0</v>
      </c>
      <c r="GH96">
        <v>0</v>
      </c>
      <c r="GI96">
        <v>0</v>
      </c>
      <c r="GJ96">
        <v>0</v>
      </c>
      <c r="GK96">
        <v>0</v>
      </c>
      <c r="GL96">
        <v>0</v>
      </c>
      <c r="GM96">
        <v>0</v>
      </c>
      <c r="GN96">
        <v>0</v>
      </c>
      <c r="GO96">
        <v>0</v>
      </c>
      <c r="GP96">
        <v>0</v>
      </c>
      <c r="GQ96">
        <v>0</v>
      </c>
      <c r="GR96">
        <v>0</v>
      </c>
      <c r="GS96">
        <v>0</v>
      </c>
      <c r="GT96">
        <v>0</v>
      </c>
      <c r="GU96">
        <v>0</v>
      </c>
      <c r="GV96">
        <v>0</v>
      </c>
      <c r="GW96">
        <v>0</v>
      </c>
      <c r="GX96">
        <v>0</v>
      </c>
      <c r="GY96">
        <v>0</v>
      </c>
      <c r="GZ96">
        <v>0</v>
      </c>
      <c r="HA96">
        <v>0</v>
      </c>
      <c r="HB96">
        <v>0</v>
      </c>
      <c r="HC96">
        <v>0</v>
      </c>
      <c r="HD96">
        <v>0</v>
      </c>
      <c r="HE96">
        <v>0</v>
      </c>
      <c r="HF96">
        <v>0</v>
      </c>
      <c r="HG96">
        <v>0</v>
      </c>
      <c r="HH96">
        <v>0</v>
      </c>
      <c r="HI96">
        <v>0</v>
      </c>
      <c r="HJ96">
        <v>0</v>
      </c>
      <c r="HK96">
        <v>0</v>
      </c>
      <c r="HL96">
        <v>0</v>
      </c>
      <c r="HM96">
        <v>0</v>
      </c>
      <c r="HN96">
        <v>0</v>
      </c>
      <c r="HO96">
        <v>0</v>
      </c>
      <c r="HP96">
        <v>0</v>
      </c>
      <c r="HQ96">
        <v>0</v>
      </c>
      <c r="HR96">
        <v>0</v>
      </c>
      <c r="HS96">
        <v>0</v>
      </c>
      <c r="HT96">
        <v>0</v>
      </c>
      <c r="HU96">
        <v>0</v>
      </c>
      <c r="HV96">
        <v>0</v>
      </c>
      <c r="HW96">
        <v>0</v>
      </c>
      <c r="HX96">
        <v>0</v>
      </c>
      <c r="HY96">
        <v>0</v>
      </c>
      <c r="HZ96">
        <v>0</v>
      </c>
      <c r="IA96">
        <v>0</v>
      </c>
      <c r="IB96">
        <v>0</v>
      </c>
      <c r="IC96">
        <v>0</v>
      </c>
      <c r="ID96">
        <v>0</v>
      </c>
      <c r="IE96">
        <v>0</v>
      </c>
      <c r="IF96">
        <v>0</v>
      </c>
      <c r="IG96">
        <v>0</v>
      </c>
      <c r="IH96">
        <v>0</v>
      </c>
      <c r="II96" t="s">
        <v>88</v>
      </c>
      <c r="IJ96" t="s">
        <v>88</v>
      </c>
      <c r="IK96" t="s">
        <v>88</v>
      </c>
      <c r="IL96" t="s">
        <v>88</v>
      </c>
      <c r="IM96" t="s">
        <v>88</v>
      </c>
      <c r="IN96" t="s">
        <v>88</v>
      </c>
      <c r="IO96" t="s">
        <v>88</v>
      </c>
      <c r="IP96" t="s">
        <v>88</v>
      </c>
      <c r="IQ96" t="s">
        <v>88</v>
      </c>
      <c r="IR96" t="s">
        <v>88</v>
      </c>
      <c r="IS96" t="s">
        <v>88</v>
      </c>
      <c r="IT96" t="s">
        <v>88</v>
      </c>
      <c r="IU96" t="s">
        <v>88</v>
      </c>
      <c r="IV96" t="s">
        <v>88</v>
      </c>
      <c r="IW96" t="s">
        <v>88</v>
      </c>
      <c r="IX96">
        <v>0</v>
      </c>
      <c r="IY96">
        <v>0</v>
      </c>
      <c r="IZ96">
        <v>0</v>
      </c>
      <c r="JA96">
        <v>0</v>
      </c>
      <c r="JB96">
        <v>0</v>
      </c>
      <c r="JC96">
        <v>0</v>
      </c>
      <c r="JD96">
        <v>0</v>
      </c>
      <c r="JE96">
        <v>0</v>
      </c>
      <c r="JF96">
        <v>0</v>
      </c>
      <c r="JG96">
        <v>0</v>
      </c>
      <c r="JH96">
        <v>0</v>
      </c>
      <c r="JI96">
        <v>0</v>
      </c>
      <c r="JJ96" s="211">
        <v>0</v>
      </c>
      <c r="JK96" s="211">
        <v>0</v>
      </c>
      <c r="JL96" s="211">
        <v>0</v>
      </c>
      <c r="JM96" s="211">
        <v>0</v>
      </c>
      <c r="JN96" s="211">
        <v>0</v>
      </c>
      <c r="JO96" s="211">
        <v>0</v>
      </c>
      <c r="JP96" s="211">
        <v>0</v>
      </c>
      <c r="JQ96" s="211">
        <v>0</v>
      </c>
      <c r="JR96" s="211">
        <v>0</v>
      </c>
      <c r="JS96" s="211">
        <v>0</v>
      </c>
      <c r="JT96" s="211">
        <v>0</v>
      </c>
      <c r="JU96" s="211">
        <v>0</v>
      </c>
      <c r="JV96" s="211">
        <v>0</v>
      </c>
      <c r="JW96">
        <v>0</v>
      </c>
      <c r="JX96">
        <v>0</v>
      </c>
      <c r="JY96">
        <v>0</v>
      </c>
      <c r="JZ96">
        <v>0</v>
      </c>
      <c r="KA96">
        <v>0</v>
      </c>
      <c r="KB96">
        <v>0</v>
      </c>
      <c r="KC96">
        <v>0</v>
      </c>
      <c r="KD96">
        <v>0</v>
      </c>
      <c r="KE96">
        <v>0</v>
      </c>
      <c r="KF96">
        <v>0</v>
      </c>
      <c r="KG96">
        <v>0</v>
      </c>
      <c r="KH96">
        <v>0</v>
      </c>
      <c r="KI96">
        <v>0</v>
      </c>
      <c r="KJ96" s="205" t="s">
        <v>595</v>
      </c>
      <c r="KK96">
        <v>0</v>
      </c>
      <c r="KL96" t="s">
        <v>88</v>
      </c>
      <c r="KM96" t="s">
        <v>88</v>
      </c>
      <c r="KN96">
        <v>0</v>
      </c>
      <c r="KO96" t="s">
        <v>88</v>
      </c>
      <c r="KP96" t="s">
        <v>88</v>
      </c>
      <c r="KQ96" t="s">
        <v>88</v>
      </c>
      <c r="KR96" t="s">
        <v>88</v>
      </c>
      <c r="KS96" t="s">
        <v>88</v>
      </c>
      <c r="KT96" t="s">
        <v>88</v>
      </c>
      <c r="KU96" s="205" t="s">
        <v>88</v>
      </c>
      <c r="KV96" t="s">
        <v>595</v>
      </c>
      <c r="KW96">
        <v>0</v>
      </c>
      <c r="KX96">
        <v>0</v>
      </c>
      <c r="KY96">
        <v>0</v>
      </c>
      <c r="KZ96">
        <v>0</v>
      </c>
      <c r="LA96" t="s">
        <v>88</v>
      </c>
      <c r="LB96" t="s">
        <v>88</v>
      </c>
      <c r="LC96" t="s">
        <v>88</v>
      </c>
      <c r="LD96" t="s">
        <v>88</v>
      </c>
      <c r="LE96" t="s">
        <v>88</v>
      </c>
      <c r="LF96" t="s">
        <v>88</v>
      </c>
      <c r="LG96" t="s">
        <v>88</v>
      </c>
      <c r="LH96" s="211">
        <v>0</v>
      </c>
      <c r="LI96" s="211" t="s">
        <v>1835</v>
      </c>
      <c r="LJ96" s="211" t="s">
        <v>1812</v>
      </c>
      <c r="LK96" s="211">
        <v>0</v>
      </c>
      <c r="LL96" s="211">
        <v>0</v>
      </c>
      <c r="LM96" s="211" t="s">
        <v>88</v>
      </c>
      <c r="LN96" s="211" t="s">
        <v>88</v>
      </c>
      <c r="LO96" s="211">
        <v>0</v>
      </c>
      <c r="LP96" s="211">
        <v>0</v>
      </c>
      <c r="LQ96" s="211">
        <v>8823959000</v>
      </c>
      <c r="LR96" s="211">
        <v>0</v>
      </c>
      <c r="LS96" s="211">
        <v>0</v>
      </c>
      <c r="LT96" s="211">
        <v>0</v>
      </c>
      <c r="LU96" s="211">
        <v>0</v>
      </c>
      <c r="LV96" t="s">
        <v>595</v>
      </c>
      <c r="LW96">
        <v>0</v>
      </c>
      <c r="LX96">
        <v>0</v>
      </c>
      <c r="LY96">
        <v>0</v>
      </c>
      <c r="LZ96">
        <v>0</v>
      </c>
      <c r="MA96" t="s">
        <v>88</v>
      </c>
      <c r="MB96" t="s">
        <v>88</v>
      </c>
      <c r="MC96" t="s">
        <v>88</v>
      </c>
      <c r="MD96" t="s">
        <v>88</v>
      </c>
      <c r="ME96" t="s">
        <v>88</v>
      </c>
      <c r="MF96" t="s">
        <v>88</v>
      </c>
      <c r="MG96" t="s">
        <v>88</v>
      </c>
      <c r="MH96">
        <v>0</v>
      </c>
      <c r="MI96">
        <v>0</v>
      </c>
      <c r="MJ96">
        <v>0</v>
      </c>
      <c r="MK96">
        <v>0</v>
      </c>
      <c r="ML96">
        <v>0</v>
      </c>
      <c r="MM96">
        <v>0</v>
      </c>
      <c r="MN96">
        <v>0</v>
      </c>
      <c r="MO96">
        <v>0</v>
      </c>
      <c r="MP96">
        <v>0</v>
      </c>
      <c r="MQ96">
        <v>0</v>
      </c>
      <c r="MR96">
        <v>0</v>
      </c>
      <c r="MS96">
        <v>0</v>
      </c>
      <c r="MT96">
        <v>0</v>
      </c>
      <c r="MU96">
        <v>0</v>
      </c>
      <c r="MV96">
        <v>0</v>
      </c>
      <c r="MW96">
        <v>0</v>
      </c>
      <c r="MX96">
        <v>0</v>
      </c>
      <c r="MY96">
        <v>0</v>
      </c>
      <c r="MZ96">
        <v>0</v>
      </c>
      <c r="NA96">
        <v>0</v>
      </c>
      <c r="NB96">
        <v>0</v>
      </c>
      <c r="NC96">
        <v>0</v>
      </c>
      <c r="ND96">
        <v>0</v>
      </c>
      <c r="NE96">
        <v>0</v>
      </c>
      <c r="NF96">
        <v>0</v>
      </c>
      <c r="NG96">
        <v>0</v>
      </c>
      <c r="NH96">
        <v>0</v>
      </c>
      <c r="NI96" t="s">
        <v>595</v>
      </c>
      <c r="NJ96">
        <v>0</v>
      </c>
      <c r="NK96">
        <v>0</v>
      </c>
      <c r="NL96">
        <v>0</v>
      </c>
      <c r="NM96">
        <v>0</v>
      </c>
      <c r="NN96" t="s">
        <v>88</v>
      </c>
      <c r="NO96" t="s">
        <v>88</v>
      </c>
      <c r="NP96" t="s">
        <v>88</v>
      </c>
      <c r="NQ96" t="s">
        <v>88</v>
      </c>
      <c r="NR96" t="s">
        <v>88</v>
      </c>
      <c r="NS96" t="s">
        <v>88</v>
      </c>
      <c r="NT96" t="s">
        <v>88</v>
      </c>
      <c r="NU96">
        <v>0</v>
      </c>
      <c r="NV96">
        <v>0</v>
      </c>
      <c r="NW96">
        <v>0</v>
      </c>
      <c r="NX96">
        <v>0</v>
      </c>
      <c r="NY96">
        <v>0</v>
      </c>
      <c r="NZ96">
        <v>0</v>
      </c>
      <c r="OA96">
        <v>0</v>
      </c>
      <c r="OB96">
        <v>0</v>
      </c>
      <c r="OC96">
        <v>0</v>
      </c>
      <c r="OD96">
        <v>0</v>
      </c>
      <c r="OE96">
        <v>0</v>
      </c>
      <c r="OF96">
        <v>0</v>
      </c>
      <c r="OG96">
        <v>0</v>
      </c>
      <c r="OH96">
        <v>0</v>
      </c>
      <c r="OI96">
        <v>0</v>
      </c>
      <c r="OJ96">
        <v>0</v>
      </c>
      <c r="OK96">
        <v>0</v>
      </c>
      <c r="OL96">
        <v>0</v>
      </c>
      <c r="OM96">
        <v>0</v>
      </c>
      <c r="ON96">
        <v>0</v>
      </c>
      <c r="OO96">
        <v>0</v>
      </c>
      <c r="OP96">
        <v>0</v>
      </c>
      <c r="OQ96">
        <v>0</v>
      </c>
      <c r="OR96">
        <v>0</v>
      </c>
      <c r="OT96" s="210"/>
      <c r="OU96" t="s">
        <v>1838</v>
      </c>
      <c r="OV96">
        <v>3</v>
      </c>
      <c r="OW96">
        <v>0</v>
      </c>
      <c r="OX96">
        <v>0</v>
      </c>
      <c r="OY96">
        <v>0</v>
      </c>
      <c r="OZ96">
        <v>0</v>
      </c>
      <c r="PA96">
        <v>0</v>
      </c>
      <c r="PB96">
        <v>0</v>
      </c>
      <c r="PC96">
        <v>0</v>
      </c>
      <c r="PD96">
        <v>0</v>
      </c>
      <c r="PE96">
        <v>0</v>
      </c>
      <c r="PF96">
        <v>0</v>
      </c>
      <c r="PG96">
        <v>0</v>
      </c>
      <c r="PH96">
        <v>0</v>
      </c>
      <c r="PI96">
        <v>0</v>
      </c>
      <c r="PJ96">
        <v>0</v>
      </c>
      <c r="PK96">
        <v>0</v>
      </c>
      <c r="PL96">
        <v>0</v>
      </c>
      <c r="PM96">
        <v>0</v>
      </c>
      <c r="PN96">
        <v>0</v>
      </c>
      <c r="PO96">
        <v>0</v>
      </c>
      <c r="PP96">
        <v>0</v>
      </c>
      <c r="PQ96">
        <v>0</v>
      </c>
      <c r="PR96">
        <v>0</v>
      </c>
      <c r="PS96">
        <v>0</v>
      </c>
      <c r="PT96">
        <v>0</v>
      </c>
      <c r="PU96">
        <v>0</v>
      </c>
      <c r="PV96">
        <v>0</v>
      </c>
      <c r="PW96" s="211">
        <v>0</v>
      </c>
      <c r="PX96" s="211">
        <v>0</v>
      </c>
      <c r="PY96" t="s">
        <v>659</v>
      </c>
    </row>
    <row r="97" spans="1:441" ht="15.75" customHeight="1" x14ac:dyDescent="0.35">
      <c r="A97" t="s">
        <v>1852</v>
      </c>
      <c r="B97">
        <v>7873</v>
      </c>
      <c r="C97" t="s">
        <v>1853</v>
      </c>
      <c r="D97" s="208">
        <v>2020110010189</v>
      </c>
      <c r="E97" t="s">
        <v>563</v>
      </c>
      <c r="F97" t="s">
        <v>37</v>
      </c>
      <c r="G97" t="s">
        <v>564</v>
      </c>
      <c r="H97" t="s">
        <v>1811</v>
      </c>
      <c r="I97" s="237" t="s">
        <v>1854</v>
      </c>
      <c r="J97" t="s">
        <v>1813</v>
      </c>
      <c r="K97" t="s">
        <v>1814</v>
      </c>
      <c r="L97" t="s">
        <v>1815</v>
      </c>
      <c r="M97" t="s">
        <v>1814</v>
      </c>
      <c r="N97" t="s">
        <v>1855</v>
      </c>
      <c r="O97" t="s">
        <v>1856</v>
      </c>
      <c r="P97" t="s">
        <v>1857</v>
      </c>
      <c r="Q97" t="s">
        <v>1819</v>
      </c>
      <c r="R97" t="s">
        <v>1820</v>
      </c>
      <c r="S97" t="s">
        <v>1858</v>
      </c>
      <c r="T97" t="s">
        <v>1858</v>
      </c>
      <c r="AD97" t="s">
        <v>1859</v>
      </c>
      <c r="AE97" t="s">
        <v>1860</v>
      </c>
      <c r="AG97" t="s">
        <v>88</v>
      </c>
      <c r="AH97" t="s">
        <v>88</v>
      </c>
      <c r="AI97" t="s">
        <v>1861</v>
      </c>
      <c r="AJ97">
        <v>0</v>
      </c>
      <c r="AK97" s="209">
        <v>44055</v>
      </c>
      <c r="AL97">
        <v>1</v>
      </c>
      <c r="AM97">
        <v>2024</v>
      </c>
      <c r="AN97" t="s">
        <v>1862</v>
      </c>
      <c r="AO97" t="s">
        <v>1863</v>
      </c>
      <c r="AP97">
        <v>2020</v>
      </c>
      <c r="AQ97">
        <v>2024</v>
      </c>
      <c r="AR97" t="s">
        <v>44</v>
      </c>
      <c r="AS97" t="s">
        <v>583</v>
      </c>
      <c r="AT97" t="s">
        <v>625</v>
      </c>
      <c r="AU97" t="s">
        <v>585</v>
      </c>
      <c r="AV97" s="235" t="s">
        <v>586</v>
      </c>
      <c r="AW97" s="235">
        <v>345</v>
      </c>
      <c r="AX97" s="235" t="s">
        <v>586</v>
      </c>
      <c r="AY97" s="235"/>
      <c r="AZ97" s="235">
        <v>1</v>
      </c>
      <c r="BB97" s="210" t="s">
        <v>1864</v>
      </c>
      <c r="BC97" t="s">
        <v>1865</v>
      </c>
      <c r="BD97" t="s">
        <v>1858</v>
      </c>
      <c r="BE97" t="s">
        <v>628</v>
      </c>
      <c r="BF97" t="s">
        <v>612</v>
      </c>
      <c r="BG97">
        <v>2</v>
      </c>
      <c r="BH97" s="209">
        <v>45204</v>
      </c>
      <c r="BI97" t="s">
        <v>1831</v>
      </c>
      <c r="BJ97" t="s">
        <v>199</v>
      </c>
      <c r="BK97">
        <v>16</v>
      </c>
      <c r="BL97">
        <v>2</v>
      </c>
      <c r="BM97">
        <v>4</v>
      </c>
      <c r="BN97">
        <v>4</v>
      </c>
      <c r="BO97">
        <v>4</v>
      </c>
      <c r="BP97">
        <v>2</v>
      </c>
      <c r="BW97">
        <v>2</v>
      </c>
      <c r="BX97">
        <v>4</v>
      </c>
      <c r="BY97">
        <v>4</v>
      </c>
      <c r="BZ97">
        <v>4</v>
      </c>
      <c r="CA97">
        <v>2</v>
      </c>
      <c r="CB97">
        <v>4</v>
      </c>
      <c r="CC97">
        <v>4</v>
      </c>
      <c r="CD97">
        <v>4</v>
      </c>
      <c r="CE97">
        <v>2</v>
      </c>
      <c r="CF97">
        <v>0</v>
      </c>
      <c r="CG97" t="s">
        <v>628</v>
      </c>
      <c r="CH97" t="s">
        <v>628</v>
      </c>
      <c r="CI97" t="s">
        <v>628</v>
      </c>
      <c r="CJ97" t="s">
        <v>628</v>
      </c>
      <c r="CK97" t="s">
        <v>628</v>
      </c>
      <c r="CL97" t="s">
        <v>628</v>
      </c>
      <c r="CM97" t="s">
        <v>628</v>
      </c>
      <c r="CN97">
        <v>2</v>
      </c>
      <c r="CO97">
        <v>4</v>
      </c>
      <c r="CP97">
        <v>4</v>
      </c>
      <c r="CQ97">
        <v>4</v>
      </c>
      <c r="CR97">
        <v>14</v>
      </c>
      <c r="CS97" t="s">
        <v>44</v>
      </c>
      <c r="CT97">
        <v>1</v>
      </c>
      <c r="CU97">
        <v>0</v>
      </c>
      <c r="CV97">
        <v>0</v>
      </c>
      <c r="CW97">
        <v>0</v>
      </c>
      <c r="CX97">
        <v>1</v>
      </c>
      <c r="CY97">
        <v>0</v>
      </c>
      <c r="CZ97">
        <v>0</v>
      </c>
      <c r="DA97">
        <v>0</v>
      </c>
      <c r="DB97">
        <v>0</v>
      </c>
      <c r="DC97">
        <v>0</v>
      </c>
      <c r="DD97">
        <v>0</v>
      </c>
      <c r="DE97">
        <v>0</v>
      </c>
      <c r="DF97">
        <v>2</v>
      </c>
      <c r="DG97">
        <v>2</v>
      </c>
      <c r="DH97">
        <v>2</v>
      </c>
      <c r="DI97">
        <v>2</v>
      </c>
      <c r="DJ97">
        <v>0</v>
      </c>
      <c r="DK97">
        <v>0</v>
      </c>
      <c r="DL97">
        <v>0</v>
      </c>
      <c r="DM97">
        <v>0</v>
      </c>
      <c r="DN97">
        <v>0</v>
      </c>
      <c r="DO97">
        <v>0</v>
      </c>
      <c r="DP97">
        <v>0</v>
      </c>
      <c r="DQ97">
        <v>0</v>
      </c>
      <c r="DR97">
        <v>0</v>
      </c>
      <c r="DS97">
        <v>0</v>
      </c>
      <c r="DT97">
        <v>0</v>
      </c>
      <c r="DU97">
        <v>0</v>
      </c>
      <c r="DV97">
        <v>2</v>
      </c>
      <c r="DW97">
        <v>0</v>
      </c>
      <c r="DX97">
        <v>0</v>
      </c>
      <c r="DY97">
        <v>0</v>
      </c>
      <c r="DZ97">
        <v>0</v>
      </c>
      <c r="EA97">
        <v>0</v>
      </c>
      <c r="EB97">
        <v>0</v>
      </c>
      <c r="EC97">
        <v>0</v>
      </c>
      <c r="ED97">
        <v>0</v>
      </c>
      <c r="EE97">
        <v>0</v>
      </c>
      <c r="EF97">
        <v>0</v>
      </c>
      <c r="EG97">
        <v>0</v>
      </c>
      <c r="EH97">
        <v>0</v>
      </c>
      <c r="EI97">
        <v>0</v>
      </c>
      <c r="EJ97">
        <v>0</v>
      </c>
      <c r="EK97" t="s">
        <v>1866</v>
      </c>
      <c r="EL97">
        <v>0</v>
      </c>
      <c r="EM97">
        <v>0</v>
      </c>
      <c r="EN97">
        <v>0</v>
      </c>
      <c r="EO97" t="s">
        <v>1867</v>
      </c>
      <c r="EP97">
        <v>0</v>
      </c>
      <c r="EQ97">
        <v>0</v>
      </c>
      <c r="ER97">
        <v>0</v>
      </c>
      <c r="ES97">
        <v>0</v>
      </c>
      <c r="ET97">
        <v>0</v>
      </c>
      <c r="EU97">
        <v>0</v>
      </c>
      <c r="EV97">
        <v>0</v>
      </c>
      <c r="EW97">
        <v>0</v>
      </c>
      <c r="EX97">
        <v>0</v>
      </c>
      <c r="EY97">
        <v>0</v>
      </c>
      <c r="EZ97">
        <v>0</v>
      </c>
      <c r="FA97">
        <v>0</v>
      </c>
      <c r="FB97">
        <v>0</v>
      </c>
      <c r="FC97">
        <v>0</v>
      </c>
      <c r="FD97">
        <v>0</v>
      </c>
      <c r="FE97">
        <v>0</v>
      </c>
      <c r="FF97">
        <v>0</v>
      </c>
      <c r="FG97">
        <v>0</v>
      </c>
      <c r="FH97">
        <v>0</v>
      </c>
      <c r="FI97">
        <v>0</v>
      </c>
      <c r="FJ97">
        <v>0</v>
      </c>
      <c r="FK97">
        <v>0</v>
      </c>
      <c r="FL97">
        <v>0</v>
      </c>
      <c r="FM97">
        <v>0</v>
      </c>
      <c r="FN97">
        <v>0</v>
      </c>
      <c r="FO97">
        <v>0</v>
      </c>
      <c r="FP97">
        <v>0</v>
      </c>
      <c r="FQ97">
        <v>0</v>
      </c>
      <c r="FR97">
        <v>0</v>
      </c>
      <c r="FS97">
        <v>0</v>
      </c>
      <c r="FT97">
        <v>0</v>
      </c>
      <c r="FU97">
        <v>0</v>
      </c>
      <c r="FV97">
        <v>0</v>
      </c>
      <c r="FW97">
        <v>0</v>
      </c>
      <c r="FX97">
        <v>0</v>
      </c>
      <c r="FY97">
        <v>0</v>
      </c>
      <c r="FZ97">
        <v>0</v>
      </c>
      <c r="GA97">
        <v>0</v>
      </c>
      <c r="GB97">
        <v>0</v>
      </c>
      <c r="GC97">
        <v>0</v>
      </c>
      <c r="GD97">
        <v>0</v>
      </c>
      <c r="GE97">
        <v>0</v>
      </c>
      <c r="GF97">
        <v>0</v>
      </c>
      <c r="GG97">
        <v>0</v>
      </c>
      <c r="GH97">
        <v>0</v>
      </c>
      <c r="GI97">
        <v>0</v>
      </c>
      <c r="GJ97">
        <v>0</v>
      </c>
      <c r="GK97">
        <v>0</v>
      </c>
      <c r="GL97">
        <v>0</v>
      </c>
      <c r="GM97">
        <v>0</v>
      </c>
      <c r="GN97">
        <v>0</v>
      </c>
      <c r="GO97">
        <v>0</v>
      </c>
      <c r="GP97">
        <v>0</v>
      </c>
      <c r="GQ97">
        <v>0</v>
      </c>
      <c r="GR97">
        <v>0</v>
      </c>
      <c r="GS97">
        <v>0</v>
      </c>
      <c r="GT97">
        <v>0</v>
      </c>
      <c r="GU97">
        <v>0</v>
      </c>
      <c r="GV97">
        <v>0</v>
      </c>
      <c r="GW97">
        <v>0</v>
      </c>
      <c r="GX97">
        <v>0</v>
      </c>
      <c r="GY97">
        <v>0</v>
      </c>
      <c r="GZ97">
        <v>0</v>
      </c>
      <c r="HA97">
        <v>0</v>
      </c>
      <c r="HB97">
        <v>0</v>
      </c>
      <c r="HC97">
        <v>0</v>
      </c>
      <c r="HD97">
        <v>0</v>
      </c>
      <c r="HE97">
        <v>0</v>
      </c>
      <c r="HF97">
        <v>0</v>
      </c>
      <c r="HG97">
        <v>0</v>
      </c>
      <c r="HH97">
        <v>0</v>
      </c>
      <c r="HI97">
        <v>0</v>
      </c>
      <c r="HJ97">
        <v>0</v>
      </c>
      <c r="HK97">
        <v>0</v>
      </c>
      <c r="HL97">
        <v>0</v>
      </c>
      <c r="HM97">
        <v>0</v>
      </c>
      <c r="HN97">
        <v>0</v>
      </c>
      <c r="HO97">
        <v>0</v>
      </c>
      <c r="HP97">
        <v>0</v>
      </c>
      <c r="HQ97">
        <v>0</v>
      </c>
      <c r="HR97">
        <v>0</v>
      </c>
      <c r="HS97">
        <v>0</v>
      </c>
      <c r="HT97">
        <v>0</v>
      </c>
      <c r="HU97">
        <v>0</v>
      </c>
      <c r="HV97">
        <v>0</v>
      </c>
      <c r="HW97">
        <v>0</v>
      </c>
      <c r="HX97">
        <v>0</v>
      </c>
      <c r="HY97">
        <v>0</v>
      </c>
      <c r="HZ97">
        <v>0</v>
      </c>
      <c r="IA97">
        <v>0</v>
      </c>
      <c r="IB97">
        <v>0</v>
      </c>
      <c r="IC97">
        <v>0</v>
      </c>
      <c r="ID97">
        <v>0</v>
      </c>
      <c r="IE97">
        <v>0</v>
      </c>
      <c r="IF97">
        <v>0</v>
      </c>
      <c r="IG97">
        <v>0</v>
      </c>
      <c r="IH97">
        <v>0</v>
      </c>
      <c r="II97" t="s">
        <v>88</v>
      </c>
      <c r="IJ97" t="s">
        <v>88</v>
      </c>
      <c r="IK97" t="s">
        <v>88</v>
      </c>
      <c r="IL97" t="s">
        <v>88</v>
      </c>
      <c r="IM97" t="s">
        <v>88</v>
      </c>
      <c r="IN97" t="s">
        <v>88</v>
      </c>
      <c r="IO97" t="s">
        <v>88</v>
      </c>
      <c r="IP97" t="s">
        <v>88</v>
      </c>
      <c r="IQ97" t="s">
        <v>88</v>
      </c>
      <c r="IR97" t="s">
        <v>88</v>
      </c>
      <c r="IS97" t="s">
        <v>88</v>
      </c>
      <c r="IT97" t="s">
        <v>88</v>
      </c>
      <c r="IU97" t="s">
        <v>88</v>
      </c>
      <c r="IV97" t="s">
        <v>88</v>
      </c>
      <c r="IW97" t="s">
        <v>88</v>
      </c>
      <c r="IX97">
        <v>0</v>
      </c>
      <c r="IY97">
        <v>0</v>
      </c>
      <c r="IZ97">
        <v>0</v>
      </c>
      <c r="JA97">
        <v>0</v>
      </c>
      <c r="JB97">
        <v>0</v>
      </c>
      <c r="JC97">
        <v>0</v>
      </c>
      <c r="JD97">
        <v>0</v>
      </c>
      <c r="JE97">
        <v>0</v>
      </c>
      <c r="JF97">
        <v>0</v>
      </c>
      <c r="JG97">
        <v>0</v>
      </c>
      <c r="JH97">
        <v>0</v>
      </c>
      <c r="JI97">
        <v>0</v>
      </c>
      <c r="JJ97" s="211">
        <v>0</v>
      </c>
      <c r="JK97" s="211">
        <v>0</v>
      </c>
      <c r="JL97" s="211">
        <v>0</v>
      </c>
      <c r="JM97" s="211">
        <v>0</v>
      </c>
      <c r="JN97" s="211">
        <v>0</v>
      </c>
      <c r="JO97" s="211">
        <v>0</v>
      </c>
      <c r="JP97" s="211">
        <v>0</v>
      </c>
      <c r="JQ97" s="211">
        <v>0</v>
      </c>
      <c r="JR97" s="211">
        <v>0</v>
      </c>
      <c r="JS97" s="211">
        <v>0</v>
      </c>
      <c r="JT97" s="211">
        <v>0</v>
      </c>
      <c r="JU97" s="211">
        <v>0</v>
      </c>
      <c r="JV97" s="211">
        <v>0</v>
      </c>
      <c r="JW97">
        <v>0</v>
      </c>
      <c r="JX97">
        <v>0</v>
      </c>
      <c r="JY97">
        <v>0</v>
      </c>
      <c r="JZ97">
        <v>0</v>
      </c>
      <c r="KA97">
        <v>0</v>
      </c>
      <c r="KB97">
        <v>0</v>
      </c>
      <c r="KC97">
        <v>0</v>
      </c>
      <c r="KD97">
        <v>0</v>
      </c>
      <c r="KE97">
        <v>0</v>
      </c>
      <c r="KF97">
        <v>0</v>
      </c>
      <c r="KG97">
        <v>0</v>
      </c>
      <c r="KH97">
        <v>0</v>
      </c>
      <c r="KI97">
        <v>0</v>
      </c>
      <c r="KJ97" s="205">
        <v>0</v>
      </c>
      <c r="KK97" t="s">
        <v>88</v>
      </c>
      <c r="KL97" t="s">
        <v>88</v>
      </c>
      <c r="KM97" t="s">
        <v>88</v>
      </c>
      <c r="KN97">
        <v>0</v>
      </c>
      <c r="KO97" t="s">
        <v>88</v>
      </c>
      <c r="KP97" t="s">
        <v>88</v>
      </c>
      <c r="KQ97" t="s">
        <v>88</v>
      </c>
      <c r="KR97" t="s">
        <v>88</v>
      </c>
      <c r="KS97" t="s">
        <v>88</v>
      </c>
      <c r="KT97" t="s">
        <v>88</v>
      </c>
      <c r="KU97" s="205" t="s">
        <v>88</v>
      </c>
      <c r="KV97">
        <v>0</v>
      </c>
      <c r="KW97">
        <v>0</v>
      </c>
      <c r="KX97">
        <v>0</v>
      </c>
      <c r="KY97">
        <v>0</v>
      </c>
      <c r="KZ97">
        <v>0</v>
      </c>
      <c r="LA97" t="s">
        <v>88</v>
      </c>
      <c r="LB97" t="s">
        <v>88</v>
      </c>
      <c r="LC97" t="s">
        <v>88</v>
      </c>
      <c r="LD97" t="s">
        <v>88</v>
      </c>
      <c r="LE97" t="s">
        <v>88</v>
      </c>
      <c r="LF97" t="s">
        <v>88</v>
      </c>
      <c r="LG97" t="s">
        <v>88</v>
      </c>
      <c r="LH97" s="211">
        <v>0</v>
      </c>
      <c r="LI97" s="211" t="s">
        <v>1868</v>
      </c>
      <c r="LJ97" s="211" t="s">
        <v>1869</v>
      </c>
      <c r="LK97" s="211">
        <v>0</v>
      </c>
      <c r="LL97" s="211">
        <v>0</v>
      </c>
      <c r="LM97" s="211">
        <v>0</v>
      </c>
      <c r="LN97" s="211">
        <v>0</v>
      </c>
      <c r="LO97" s="211">
        <v>0</v>
      </c>
      <c r="LP97" s="211">
        <v>0</v>
      </c>
      <c r="LQ97" s="211">
        <v>8823959000</v>
      </c>
      <c r="LR97" s="211">
        <v>0</v>
      </c>
      <c r="LS97" s="211">
        <v>0</v>
      </c>
      <c r="LT97" s="211">
        <v>0</v>
      </c>
      <c r="LU97" s="211">
        <v>0</v>
      </c>
      <c r="LV97">
        <v>0</v>
      </c>
      <c r="LW97">
        <v>0</v>
      </c>
      <c r="LX97">
        <v>0</v>
      </c>
      <c r="LY97">
        <v>0</v>
      </c>
      <c r="LZ97">
        <v>0</v>
      </c>
      <c r="MA97" t="s">
        <v>88</v>
      </c>
      <c r="MB97" t="s">
        <v>88</v>
      </c>
      <c r="MC97" t="s">
        <v>88</v>
      </c>
      <c r="MD97" t="s">
        <v>88</v>
      </c>
      <c r="ME97" t="s">
        <v>88</v>
      </c>
      <c r="MF97" t="s">
        <v>88</v>
      </c>
      <c r="MG97" t="s">
        <v>88</v>
      </c>
      <c r="MH97">
        <v>0</v>
      </c>
      <c r="MI97">
        <v>0</v>
      </c>
      <c r="MJ97">
        <v>0</v>
      </c>
      <c r="MK97">
        <v>0</v>
      </c>
      <c r="ML97">
        <v>0</v>
      </c>
      <c r="MM97">
        <v>0</v>
      </c>
      <c r="MN97">
        <v>0</v>
      </c>
      <c r="MO97">
        <v>0</v>
      </c>
      <c r="MP97">
        <v>0</v>
      </c>
      <c r="MQ97">
        <v>0</v>
      </c>
      <c r="MR97">
        <v>0</v>
      </c>
      <c r="MS97">
        <v>0</v>
      </c>
      <c r="MT97">
        <v>0</v>
      </c>
      <c r="MU97">
        <v>0</v>
      </c>
      <c r="MV97">
        <v>0</v>
      </c>
      <c r="MW97">
        <v>0</v>
      </c>
      <c r="MX97">
        <v>0</v>
      </c>
      <c r="MY97">
        <v>0</v>
      </c>
      <c r="MZ97">
        <v>0</v>
      </c>
      <c r="NA97">
        <v>0</v>
      </c>
      <c r="NB97">
        <v>0</v>
      </c>
      <c r="NC97">
        <v>0</v>
      </c>
      <c r="ND97">
        <v>0</v>
      </c>
      <c r="NE97">
        <v>0</v>
      </c>
      <c r="NF97">
        <v>0</v>
      </c>
      <c r="NG97">
        <v>0</v>
      </c>
      <c r="NH97">
        <v>0</v>
      </c>
      <c r="NI97">
        <v>0</v>
      </c>
      <c r="NJ97">
        <v>0</v>
      </c>
      <c r="NK97">
        <v>0</v>
      </c>
      <c r="NL97">
        <v>0</v>
      </c>
      <c r="NM97">
        <v>0</v>
      </c>
      <c r="NN97" t="s">
        <v>88</v>
      </c>
      <c r="NO97" t="s">
        <v>88</v>
      </c>
      <c r="NP97" t="s">
        <v>88</v>
      </c>
      <c r="NQ97" t="s">
        <v>88</v>
      </c>
      <c r="NR97" t="s">
        <v>88</v>
      </c>
      <c r="NS97" t="s">
        <v>88</v>
      </c>
      <c r="NT97" t="s">
        <v>88</v>
      </c>
      <c r="NU97">
        <v>0</v>
      </c>
      <c r="NV97">
        <v>0</v>
      </c>
      <c r="NW97">
        <v>0</v>
      </c>
      <c r="NX97">
        <v>0</v>
      </c>
      <c r="NY97">
        <v>0</v>
      </c>
      <c r="NZ97">
        <v>0</v>
      </c>
      <c r="OA97">
        <v>0</v>
      </c>
      <c r="OB97">
        <v>0</v>
      </c>
      <c r="OC97">
        <v>0</v>
      </c>
      <c r="OD97">
        <v>0</v>
      </c>
      <c r="OE97">
        <v>0</v>
      </c>
      <c r="OF97">
        <v>0</v>
      </c>
      <c r="OG97">
        <v>0</v>
      </c>
      <c r="OH97">
        <v>0</v>
      </c>
      <c r="OI97">
        <v>0</v>
      </c>
      <c r="OJ97">
        <v>0</v>
      </c>
      <c r="OK97">
        <v>0</v>
      </c>
      <c r="OL97">
        <v>0</v>
      </c>
      <c r="OM97">
        <v>0</v>
      </c>
      <c r="ON97">
        <v>0</v>
      </c>
      <c r="OO97">
        <v>0</v>
      </c>
      <c r="OP97">
        <v>0</v>
      </c>
      <c r="OQ97">
        <v>0</v>
      </c>
      <c r="OR97">
        <v>0</v>
      </c>
      <c r="OT97" s="210"/>
      <c r="OU97" t="s">
        <v>1852</v>
      </c>
      <c r="OV97">
        <v>2</v>
      </c>
      <c r="OW97">
        <v>0</v>
      </c>
      <c r="OX97">
        <v>0</v>
      </c>
      <c r="OY97">
        <v>0</v>
      </c>
      <c r="OZ97">
        <v>0</v>
      </c>
      <c r="PA97">
        <v>0</v>
      </c>
      <c r="PB97">
        <v>0</v>
      </c>
      <c r="PC97">
        <v>0</v>
      </c>
      <c r="PD97">
        <v>0</v>
      </c>
      <c r="PE97">
        <v>0</v>
      </c>
      <c r="PF97">
        <v>0</v>
      </c>
      <c r="PG97">
        <v>0</v>
      </c>
      <c r="PH97">
        <v>0</v>
      </c>
      <c r="PI97">
        <v>0</v>
      </c>
      <c r="PJ97">
        <v>0</v>
      </c>
      <c r="PK97">
        <v>0</v>
      </c>
      <c r="PL97">
        <v>0</v>
      </c>
      <c r="PM97">
        <v>0</v>
      </c>
      <c r="PN97">
        <v>0</v>
      </c>
      <c r="PO97">
        <v>0</v>
      </c>
      <c r="PP97">
        <v>0</v>
      </c>
      <c r="PQ97">
        <v>0</v>
      </c>
      <c r="PR97">
        <v>0</v>
      </c>
      <c r="PS97">
        <v>0</v>
      </c>
      <c r="PT97">
        <v>0</v>
      </c>
      <c r="PU97">
        <v>0</v>
      </c>
      <c r="PV97">
        <v>0</v>
      </c>
      <c r="PW97" s="211">
        <v>0</v>
      </c>
      <c r="PX97" s="211">
        <v>0</v>
      </c>
      <c r="PY97" t="s">
        <v>659</v>
      </c>
    </row>
    <row r="98" spans="1:441" ht="15.75" customHeight="1" x14ac:dyDescent="0.35">
      <c r="A98" t="s">
        <v>1870</v>
      </c>
      <c r="B98">
        <v>7873</v>
      </c>
      <c r="C98" t="s">
        <v>1871</v>
      </c>
      <c r="D98" s="208">
        <v>2020110010189</v>
      </c>
      <c r="E98" t="s">
        <v>563</v>
      </c>
      <c r="F98" t="s">
        <v>37</v>
      </c>
      <c r="G98" t="s">
        <v>564</v>
      </c>
      <c r="H98" t="s">
        <v>1811</v>
      </c>
      <c r="I98" s="237" t="s">
        <v>1812</v>
      </c>
      <c r="J98" t="s">
        <v>1813</v>
      </c>
      <c r="K98" t="s">
        <v>1814</v>
      </c>
      <c r="L98" t="s">
        <v>1815</v>
      </c>
      <c r="M98" t="s">
        <v>1814</v>
      </c>
      <c r="N98" t="s">
        <v>1816</v>
      </c>
      <c r="O98" t="s">
        <v>1817</v>
      </c>
      <c r="P98" t="s">
        <v>1818</v>
      </c>
      <c r="Q98" t="s">
        <v>1819</v>
      </c>
      <c r="R98" t="s">
        <v>1820</v>
      </c>
      <c r="S98" t="s">
        <v>1872</v>
      </c>
      <c r="T98" t="s">
        <v>1872</v>
      </c>
      <c r="AD98" t="s">
        <v>1873</v>
      </c>
      <c r="AE98" t="s">
        <v>1874</v>
      </c>
      <c r="AG98" t="s">
        <v>88</v>
      </c>
      <c r="AH98" t="s">
        <v>88</v>
      </c>
      <c r="AI98" t="s">
        <v>1875</v>
      </c>
      <c r="AJ98" t="s">
        <v>1876</v>
      </c>
      <c r="AK98" s="209">
        <v>44055</v>
      </c>
      <c r="AL98">
        <v>1</v>
      </c>
      <c r="AM98">
        <v>2024</v>
      </c>
      <c r="AN98" s="210" t="s">
        <v>1877</v>
      </c>
      <c r="AO98" t="s">
        <v>1878</v>
      </c>
      <c r="AP98">
        <v>2020</v>
      </c>
      <c r="AQ98">
        <v>2024</v>
      </c>
      <c r="AR98" t="s">
        <v>44</v>
      </c>
      <c r="AS98" t="s">
        <v>728</v>
      </c>
      <c r="AT98" t="s">
        <v>625</v>
      </c>
      <c r="AU98" t="s">
        <v>585</v>
      </c>
      <c r="AV98" s="235">
        <v>2020</v>
      </c>
      <c r="AW98" s="235">
        <v>4</v>
      </c>
      <c r="AX98" s="235" t="s">
        <v>1879</v>
      </c>
      <c r="AY98" s="235"/>
      <c r="AZ98" s="235">
        <v>1</v>
      </c>
      <c r="BB98" s="210" t="s">
        <v>1880</v>
      </c>
      <c r="BC98" t="s">
        <v>1881</v>
      </c>
      <c r="BD98" t="s">
        <v>1882</v>
      </c>
      <c r="BE98" t="s">
        <v>628</v>
      </c>
      <c r="BF98" t="s">
        <v>612</v>
      </c>
      <c r="BG98">
        <v>3</v>
      </c>
      <c r="BH98" s="209">
        <v>45204</v>
      </c>
      <c r="BI98" t="s">
        <v>1831</v>
      </c>
      <c r="BJ98" t="s">
        <v>199</v>
      </c>
      <c r="BK98">
        <v>12</v>
      </c>
      <c r="BL98">
        <v>8</v>
      </c>
      <c r="BM98">
        <v>0</v>
      </c>
      <c r="BN98">
        <v>1</v>
      </c>
      <c r="BO98">
        <v>2</v>
      </c>
      <c r="BP98">
        <v>1</v>
      </c>
      <c r="BW98">
        <v>3.5000000000000003E-2</v>
      </c>
      <c r="BX98">
        <v>0.99370000000000003</v>
      </c>
      <c r="BY98">
        <v>0</v>
      </c>
      <c r="BZ98">
        <v>2</v>
      </c>
      <c r="CA98">
        <v>1</v>
      </c>
      <c r="CB98">
        <v>0</v>
      </c>
      <c r="CC98">
        <v>1</v>
      </c>
      <c r="CD98">
        <v>2</v>
      </c>
      <c r="CE98">
        <v>1</v>
      </c>
      <c r="CF98">
        <v>0</v>
      </c>
      <c r="CG98" t="s">
        <v>628</v>
      </c>
      <c r="CH98" t="s">
        <v>628</v>
      </c>
      <c r="CI98" t="s">
        <v>628</v>
      </c>
      <c r="CJ98" t="s">
        <v>628</v>
      </c>
      <c r="CK98" t="s">
        <v>628</v>
      </c>
      <c r="CL98" t="s">
        <v>628</v>
      </c>
      <c r="CM98" t="s">
        <v>628</v>
      </c>
      <c r="CN98">
        <v>0</v>
      </c>
      <c r="CO98">
        <v>8</v>
      </c>
      <c r="CP98">
        <v>1</v>
      </c>
      <c r="CQ98">
        <v>2</v>
      </c>
      <c r="CR98">
        <v>11</v>
      </c>
      <c r="CS98" t="s">
        <v>44</v>
      </c>
      <c r="CT98">
        <v>0</v>
      </c>
      <c r="CU98">
        <v>0</v>
      </c>
      <c r="CV98">
        <v>0</v>
      </c>
      <c r="CW98">
        <v>0</v>
      </c>
      <c r="CX98">
        <v>1</v>
      </c>
      <c r="CY98">
        <v>0</v>
      </c>
      <c r="CZ98">
        <v>0</v>
      </c>
      <c r="DA98">
        <v>0</v>
      </c>
      <c r="DB98">
        <v>0</v>
      </c>
      <c r="DC98">
        <v>0</v>
      </c>
      <c r="DD98">
        <v>0</v>
      </c>
      <c r="DE98">
        <v>0</v>
      </c>
      <c r="DF98">
        <v>1</v>
      </c>
      <c r="DG98">
        <v>1</v>
      </c>
      <c r="DH98">
        <v>1</v>
      </c>
      <c r="DI98">
        <v>1</v>
      </c>
      <c r="DJ98">
        <v>0</v>
      </c>
      <c r="DK98">
        <v>0</v>
      </c>
      <c r="DL98">
        <v>0</v>
      </c>
      <c r="DM98">
        <v>0</v>
      </c>
      <c r="DN98">
        <v>0</v>
      </c>
      <c r="DO98">
        <v>0</v>
      </c>
      <c r="DP98">
        <v>0</v>
      </c>
      <c r="DQ98">
        <v>0</v>
      </c>
      <c r="DR98">
        <v>0</v>
      </c>
      <c r="DS98">
        <v>0</v>
      </c>
      <c r="DT98">
        <v>0</v>
      </c>
      <c r="DU98">
        <v>0</v>
      </c>
      <c r="DV98">
        <v>1</v>
      </c>
      <c r="DW98">
        <v>0</v>
      </c>
      <c r="DX98">
        <v>0</v>
      </c>
      <c r="DY98">
        <v>0</v>
      </c>
      <c r="DZ98">
        <v>0</v>
      </c>
      <c r="EA98">
        <v>0</v>
      </c>
      <c r="EB98">
        <v>0</v>
      </c>
      <c r="EC98">
        <v>0</v>
      </c>
      <c r="ED98">
        <v>0</v>
      </c>
      <c r="EE98">
        <v>0</v>
      </c>
      <c r="EF98">
        <v>0</v>
      </c>
      <c r="EG98">
        <v>0</v>
      </c>
      <c r="EH98">
        <v>0</v>
      </c>
      <c r="EI98">
        <v>0</v>
      </c>
      <c r="EJ98">
        <v>0</v>
      </c>
      <c r="EK98">
        <v>0</v>
      </c>
      <c r="EL98">
        <v>0</v>
      </c>
      <c r="EM98">
        <v>0</v>
      </c>
      <c r="EN98">
        <v>0</v>
      </c>
      <c r="EO98" t="s">
        <v>1883</v>
      </c>
      <c r="EP98">
        <v>0</v>
      </c>
      <c r="EQ98">
        <v>0</v>
      </c>
      <c r="ER98">
        <v>0</v>
      </c>
      <c r="ES98">
        <v>0</v>
      </c>
      <c r="ET98">
        <v>0</v>
      </c>
      <c r="EU98">
        <v>0</v>
      </c>
      <c r="EV98">
        <v>0</v>
      </c>
      <c r="EW98">
        <v>0</v>
      </c>
      <c r="EX98">
        <v>0</v>
      </c>
      <c r="EY98">
        <v>0</v>
      </c>
      <c r="EZ98">
        <v>0</v>
      </c>
      <c r="FA98">
        <v>0</v>
      </c>
      <c r="FB98">
        <v>0</v>
      </c>
      <c r="FC98">
        <v>0</v>
      </c>
      <c r="FD98">
        <v>0</v>
      </c>
      <c r="FE98">
        <v>0</v>
      </c>
      <c r="FF98">
        <v>0</v>
      </c>
      <c r="FG98">
        <v>0</v>
      </c>
      <c r="FH98">
        <v>0</v>
      </c>
      <c r="FI98">
        <v>0</v>
      </c>
      <c r="FJ98">
        <v>0</v>
      </c>
      <c r="FK98">
        <v>0</v>
      </c>
      <c r="FL98">
        <v>0</v>
      </c>
      <c r="FM98">
        <v>0</v>
      </c>
      <c r="FN98">
        <v>0</v>
      </c>
      <c r="FO98">
        <v>0</v>
      </c>
      <c r="FP98">
        <v>0</v>
      </c>
      <c r="FQ98">
        <v>0</v>
      </c>
      <c r="FR98">
        <v>0</v>
      </c>
      <c r="FS98">
        <v>0</v>
      </c>
      <c r="FT98">
        <v>0</v>
      </c>
      <c r="FU98">
        <v>0</v>
      </c>
      <c r="FV98">
        <v>0</v>
      </c>
      <c r="FW98">
        <v>0</v>
      </c>
      <c r="FX98">
        <v>0</v>
      </c>
      <c r="FY98">
        <v>0</v>
      </c>
      <c r="FZ98">
        <v>0</v>
      </c>
      <c r="GA98">
        <v>0</v>
      </c>
      <c r="GB98">
        <v>0</v>
      </c>
      <c r="GC98">
        <v>0</v>
      </c>
      <c r="GD98">
        <v>0</v>
      </c>
      <c r="GE98">
        <v>0</v>
      </c>
      <c r="GF98">
        <v>0</v>
      </c>
      <c r="GG98">
        <v>0</v>
      </c>
      <c r="GH98">
        <v>0</v>
      </c>
      <c r="GI98">
        <v>0</v>
      </c>
      <c r="GJ98">
        <v>0</v>
      </c>
      <c r="GK98">
        <v>0</v>
      </c>
      <c r="GL98">
        <v>0</v>
      </c>
      <c r="GM98">
        <v>0</v>
      </c>
      <c r="GN98">
        <v>0</v>
      </c>
      <c r="GO98">
        <v>0</v>
      </c>
      <c r="GP98">
        <v>0</v>
      </c>
      <c r="GQ98">
        <v>0</v>
      </c>
      <c r="GR98">
        <v>0</v>
      </c>
      <c r="GS98">
        <v>0</v>
      </c>
      <c r="GT98">
        <v>0</v>
      </c>
      <c r="GU98">
        <v>0</v>
      </c>
      <c r="GV98">
        <v>0</v>
      </c>
      <c r="GW98">
        <v>0</v>
      </c>
      <c r="GX98">
        <v>0</v>
      </c>
      <c r="GY98">
        <v>0</v>
      </c>
      <c r="GZ98">
        <v>0</v>
      </c>
      <c r="HA98">
        <v>0</v>
      </c>
      <c r="HB98">
        <v>0</v>
      </c>
      <c r="HC98">
        <v>0</v>
      </c>
      <c r="HD98">
        <v>0</v>
      </c>
      <c r="HE98">
        <v>0</v>
      </c>
      <c r="HF98">
        <v>0</v>
      </c>
      <c r="HG98">
        <v>0</v>
      </c>
      <c r="HH98">
        <v>0</v>
      </c>
      <c r="HI98">
        <v>0</v>
      </c>
      <c r="HJ98">
        <v>0</v>
      </c>
      <c r="HK98">
        <v>0</v>
      </c>
      <c r="HL98">
        <v>0</v>
      </c>
      <c r="HM98">
        <v>0</v>
      </c>
      <c r="HN98">
        <v>0</v>
      </c>
      <c r="HO98">
        <v>0</v>
      </c>
      <c r="HP98">
        <v>0</v>
      </c>
      <c r="HQ98">
        <v>0</v>
      </c>
      <c r="HR98">
        <v>0</v>
      </c>
      <c r="HS98">
        <v>0</v>
      </c>
      <c r="HT98">
        <v>0</v>
      </c>
      <c r="HU98">
        <v>0</v>
      </c>
      <c r="HV98">
        <v>0</v>
      </c>
      <c r="HW98">
        <v>0</v>
      </c>
      <c r="HX98">
        <v>0</v>
      </c>
      <c r="HY98">
        <v>0</v>
      </c>
      <c r="HZ98">
        <v>0</v>
      </c>
      <c r="IA98">
        <v>0</v>
      </c>
      <c r="IB98">
        <v>0</v>
      </c>
      <c r="IC98">
        <v>0</v>
      </c>
      <c r="ID98">
        <v>0</v>
      </c>
      <c r="IE98">
        <v>0</v>
      </c>
      <c r="IF98">
        <v>0</v>
      </c>
      <c r="IG98">
        <v>0</v>
      </c>
      <c r="IH98">
        <v>0</v>
      </c>
      <c r="II98" t="s">
        <v>88</v>
      </c>
      <c r="IJ98" t="s">
        <v>88</v>
      </c>
      <c r="IK98" t="s">
        <v>88</v>
      </c>
      <c r="IL98" t="s">
        <v>88</v>
      </c>
      <c r="IM98" t="s">
        <v>88</v>
      </c>
      <c r="IN98" t="s">
        <v>88</v>
      </c>
      <c r="IO98" t="s">
        <v>88</v>
      </c>
      <c r="IP98" t="s">
        <v>88</v>
      </c>
      <c r="IQ98" t="s">
        <v>88</v>
      </c>
      <c r="IR98" t="s">
        <v>88</v>
      </c>
      <c r="IS98" t="s">
        <v>88</v>
      </c>
      <c r="IT98" t="s">
        <v>88</v>
      </c>
      <c r="IU98" t="s">
        <v>88</v>
      </c>
      <c r="IV98" t="s">
        <v>88</v>
      </c>
      <c r="IW98" t="s">
        <v>88</v>
      </c>
      <c r="IX98">
        <v>0</v>
      </c>
      <c r="IY98">
        <v>0</v>
      </c>
      <c r="IZ98">
        <v>0</v>
      </c>
      <c r="JA98">
        <v>0</v>
      </c>
      <c r="JB98">
        <v>0</v>
      </c>
      <c r="JC98">
        <v>0</v>
      </c>
      <c r="JD98">
        <v>0</v>
      </c>
      <c r="JE98">
        <v>0</v>
      </c>
      <c r="JF98">
        <v>0</v>
      </c>
      <c r="JG98">
        <v>0</v>
      </c>
      <c r="JH98">
        <v>0</v>
      </c>
      <c r="JI98">
        <v>0</v>
      </c>
      <c r="JJ98" s="211">
        <v>0</v>
      </c>
      <c r="JK98" s="211">
        <v>0</v>
      </c>
      <c r="JL98" s="211">
        <v>0</v>
      </c>
      <c r="JM98" s="211">
        <v>0</v>
      </c>
      <c r="JN98" s="211">
        <v>0</v>
      </c>
      <c r="JO98" s="211">
        <v>0</v>
      </c>
      <c r="JP98" s="211">
        <v>0</v>
      </c>
      <c r="JQ98" s="211">
        <v>0</v>
      </c>
      <c r="JR98" s="211">
        <v>0</v>
      </c>
      <c r="JS98" s="211">
        <v>0</v>
      </c>
      <c r="JT98" s="211">
        <v>0</v>
      </c>
      <c r="JU98" s="211">
        <v>0</v>
      </c>
      <c r="JV98" s="211">
        <v>0</v>
      </c>
      <c r="JW98">
        <v>0</v>
      </c>
      <c r="JX98">
        <v>0</v>
      </c>
      <c r="JY98">
        <v>0</v>
      </c>
      <c r="JZ98">
        <v>0</v>
      </c>
      <c r="KA98">
        <v>0</v>
      </c>
      <c r="KB98">
        <v>0</v>
      </c>
      <c r="KC98">
        <v>0</v>
      </c>
      <c r="KD98">
        <v>0</v>
      </c>
      <c r="KE98">
        <v>0</v>
      </c>
      <c r="KF98">
        <v>0</v>
      </c>
      <c r="KG98">
        <v>0</v>
      </c>
      <c r="KH98">
        <v>0</v>
      </c>
      <c r="KI98">
        <v>0</v>
      </c>
      <c r="KJ98" s="205" t="s">
        <v>595</v>
      </c>
      <c r="KK98" t="s">
        <v>88</v>
      </c>
      <c r="KL98" t="s">
        <v>88</v>
      </c>
      <c r="KM98" t="s">
        <v>88</v>
      </c>
      <c r="KN98">
        <v>0</v>
      </c>
      <c r="KO98" t="s">
        <v>88</v>
      </c>
      <c r="KP98" t="s">
        <v>88</v>
      </c>
      <c r="KQ98" t="s">
        <v>88</v>
      </c>
      <c r="KR98" t="s">
        <v>88</v>
      </c>
      <c r="KS98" t="s">
        <v>88</v>
      </c>
      <c r="KT98" t="s">
        <v>88</v>
      </c>
      <c r="KU98" s="205" t="s">
        <v>88</v>
      </c>
      <c r="KV98" t="s">
        <v>595</v>
      </c>
      <c r="KW98" t="s">
        <v>595</v>
      </c>
      <c r="KX98" t="s">
        <v>595</v>
      </c>
      <c r="KY98" t="s">
        <v>595</v>
      </c>
      <c r="KZ98">
        <v>0</v>
      </c>
      <c r="LA98" t="s">
        <v>88</v>
      </c>
      <c r="LB98" t="s">
        <v>88</v>
      </c>
      <c r="LC98" t="s">
        <v>88</v>
      </c>
      <c r="LD98" t="s">
        <v>88</v>
      </c>
      <c r="LE98" t="s">
        <v>88</v>
      </c>
      <c r="LF98" t="s">
        <v>88</v>
      </c>
      <c r="LG98" t="s">
        <v>88</v>
      </c>
      <c r="LH98" s="211">
        <v>0</v>
      </c>
      <c r="LI98" s="211" t="s">
        <v>1835</v>
      </c>
      <c r="LJ98" s="211" t="s">
        <v>1812</v>
      </c>
      <c r="LK98" s="211">
        <v>0</v>
      </c>
      <c r="LL98" s="211">
        <v>0</v>
      </c>
      <c r="LM98" s="211" t="s">
        <v>88</v>
      </c>
      <c r="LN98" s="211" t="s">
        <v>88</v>
      </c>
      <c r="LO98" s="211">
        <v>0</v>
      </c>
      <c r="LP98" s="211">
        <v>0</v>
      </c>
      <c r="LQ98" s="211">
        <v>8823959000</v>
      </c>
      <c r="LR98" s="211">
        <v>0</v>
      </c>
      <c r="LS98" s="211">
        <v>0</v>
      </c>
      <c r="LT98" s="211">
        <v>0</v>
      </c>
      <c r="LU98" s="211">
        <v>0</v>
      </c>
      <c r="LV98" t="s">
        <v>595</v>
      </c>
      <c r="LW98" t="s">
        <v>595</v>
      </c>
      <c r="LX98" t="s">
        <v>595</v>
      </c>
      <c r="LY98" t="s">
        <v>595</v>
      </c>
      <c r="LZ98">
        <v>0</v>
      </c>
      <c r="MA98" t="s">
        <v>88</v>
      </c>
      <c r="MB98" t="s">
        <v>88</v>
      </c>
      <c r="MC98" t="s">
        <v>88</v>
      </c>
      <c r="MD98" t="s">
        <v>88</v>
      </c>
      <c r="ME98" t="s">
        <v>88</v>
      </c>
      <c r="MF98" t="s">
        <v>88</v>
      </c>
      <c r="MG98" t="s">
        <v>88</v>
      </c>
      <c r="MH98">
        <v>0</v>
      </c>
      <c r="MI98">
        <v>0</v>
      </c>
      <c r="MJ98">
        <v>0</v>
      </c>
      <c r="MK98">
        <v>0</v>
      </c>
      <c r="ML98">
        <v>0</v>
      </c>
      <c r="MM98">
        <v>0</v>
      </c>
      <c r="MN98">
        <v>0</v>
      </c>
      <c r="MO98">
        <v>0</v>
      </c>
      <c r="MP98">
        <v>0</v>
      </c>
      <c r="MQ98">
        <v>0</v>
      </c>
      <c r="MR98">
        <v>0</v>
      </c>
      <c r="MS98">
        <v>0</v>
      </c>
      <c r="MT98">
        <v>0</v>
      </c>
      <c r="MU98">
        <v>0</v>
      </c>
      <c r="MV98">
        <v>0</v>
      </c>
      <c r="MW98">
        <v>0</v>
      </c>
      <c r="MX98">
        <v>0</v>
      </c>
      <c r="MY98">
        <v>0</v>
      </c>
      <c r="MZ98">
        <v>0</v>
      </c>
      <c r="NA98">
        <v>0</v>
      </c>
      <c r="NB98">
        <v>0</v>
      </c>
      <c r="NC98">
        <v>0</v>
      </c>
      <c r="ND98">
        <v>0</v>
      </c>
      <c r="NE98">
        <v>0</v>
      </c>
      <c r="NF98">
        <v>0</v>
      </c>
      <c r="NG98">
        <v>0</v>
      </c>
      <c r="NH98">
        <v>0</v>
      </c>
      <c r="NI98" t="s">
        <v>595</v>
      </c>
      <c r="NJ98" t="s">
        <v>595</v>
      </c>
      <c r="NK98" t="s">
        <v>595</v>
      </c>
      <c r="NL98" t="s">
        <v>595</v>
      </c>
      <c r="NM98">
        <v>0</v>
      </c>
      <c r="NN98" t="s">
        <v>88</v>
      </c>
      <c r="NO98" t="s">
        <v>88</v>
      </c>
      <c r="NP98" t="s">
        <v>88</v>
      </c>
      <c r="NQ98" t="s">
        <v>88</v>
      </c>
      <c r="NR98" t="s">
        <v>88</v>
      </c>
      <c r="NS98" t="s">
        <v>88</v>
      </c>
      <c r="NT98" t="s">
        <v>88</v>
      </c>
      <c r="NU98">
        <v>0</v>
      </c>
      <c r="NV98">
        <v>0</v>
      </c>
      <c r="NW98">
        <v>0</v>
      </c>
      <c r="NX98">
        <v>0</v>
      </c>
      <c r="NY98">
        <v>0</v>
      </c>
      <c r="NZ98">
        <v>0</v>
      </c>
      <c r="OA98">
        <v>0</v>
      </c>
      <c r="OB98">
        <v>0</v>
      </c>
      <c r="OC98">
        <v>0</v>
      </c>
      <c r="OD98">
        <v>0</v>
      </c>
      <c r="OE98">
        <v>0</v>
      </c>
      <c r="OF98">
        <v>0</v>
      </c>
      <c r="OG98">
        <v>0</v>
      </c>
      <c r="OH98">
        <v>0</v>
      </c>
      <c r="OI98">
        <v>0</v>
      </c>
      <c r="OJ98">
        <v>0</v>
      </c>
      <c r="OK98">
        <v>0</v>
      </c>
      <c r="OL98">
        <v>0</v>
      </c>
      <c r="OM98">
        <v>0</v>
      </c>
      <c r="ON98">
        <v>0</v>
      </c>
      <c r="OO98">
        <v>0</v>
      </c>
      <c r="OP98">
        <v>0</v>
      </c>
      <c r="OQ98">
        <v>0</v>
      </c>
      <c r="OR98">
        <v>0</v>
      </c>
      <c r="OT98" s="210"/>
      <c r="OU98" t="s">
        <v>1870</v>
      </c>
      <c r="OV98">
        <v>1</v>
      </c>
      <c r="OW98">
        <v>0</v>
      </c>
      <c r="OX98">
        <v>0</v>
      </c>
      <c r="OY98">
        <v>0</v>
      </c>
      <c r="OZ98">
        <v>0</v>
      </c>
      <c r="PA98">
        <v>0</v>
      </c>
      <c r="PB98">
        <v>0</v>
      </c>
      <c r="PC98">
        <v>0</v>
      </c>
      <c r="PD98">
        <v>0</v>
      </c>
      <c r="PE98">
        <v>0</v>
      </c>
      <c r="PF98">
        <v>0</v>
      </c>
      <c r="PG98">
        <v>0</v>
      </c>
      <c r="PH98">
        <v>0</v>
      </c>
      <c r="PI98">
        <v>0</v>
      </c>
      <c r="PJ98">
        <v>0</v>
      </c>
      <c r="PK98">
        <v>0</v>
      </c>
      <c r="PL98">
        <v>0</v>
      </c>
      <c r="PM98">
        <v>0</v>
      </c>
      <c r="PN98">
        <v>0</v>
      </c>
      <c r="PO98">
        <v>0</v>
      </c>
      <c r="PP98">
        <v>0</v>
      </c>
      <c r="PQ98">
        <v>0</v>
      </c>
      <c r="PR98">
        <v>0</v>
      </c>
      <c r="PS98">
        <v>0</v>
      </c>
      <c r="PT98">
        <v>0</v>
      </c>
      <c r="PU98">
        <v>0</v>
      </c>
      <c r="PV98">
        <v>0</v>
      </c>
      <c r="PW98" s="211">
        <v>0</v>
      </c>
      <c r="PX98" s="211">
        <v>0</v>
      </c>
      <c r="PY98" t="s">
        <v>659</v>
      </c>
    </row>
    <row r="99" spans="1:441" ht="15.75" customHeight="1" x14ac:dyDescent="0.35">
      <c r="A99" t="s">
        <v>1884</v>
      </c>
      <c r="B99">
        <v>7873</v>
      </c>
      <c r="C99" t="s">
        <v>1885</v>
      </c>
      <c r="D99" s="208">
        <v>2020110010189</v>
      </c>
      <c r="E99" t="s">
        <v>563</v>
      </c>
      <c r="F99" t="s">
        <v>37</v>
      </c>
      <c r="G99" t="s">
        <v>564</v>
      </c>
      <c r="H99" t="s">
        <v>1811</v>
      </c>
      <c r="I99" s="237" t="s">
        <v>1812</v>
      </c>
      <c r="J99" t="s">
        <v>1813</v>
      </c>
      <c r="K99" t="s">
        <v>1814</v>
      </c>
      <c r="L99" t="s">
        <v>1815</v>
      </c>
      <c r="M99" t="s">
        <v>1814</v>
      </c>
      <c r="N99" t="s">
        <v>1886</v>
      </c>
      <c r="O99" t="s">
        <v>1887</v>
      </c>
      <c r="P99" t="s">
        <v>1888</v>
      </c>
      <c r="Q99" t="s">
        <v>1819</v>
      </c>
      <c r="R99" t="s">
        <v>1820</v>
      </c>
      <c r="S99" t="s">
        <v>1889</v>
      </c>
      <c r="T99" t="s">
        <v>1889</v>
      </c>
      <c r="AD99" t="s">
        <v>1890</v>
      </c>
      <c r="AE99" t="s">
        <v>1891</v>
      </c>
      <c r="AG99" t="s">
        <v>88</v>
      </c>
      <c r="AH99" t="s">
        <v>88</v>
      </c>
      <c r="AI99" t="s">
        <v>1892</v>
      </c>
      <c r="AJ99" t="s">
        <v>1893</v>
      </c>
      <c r="AK99" s="209">
        <v>44055</v>
      </c>
      <c r="AL99">
        <v>3</v>
      </c>
      <c r="AM99">
        <v>2024</v>
      </c>
      <c r="AN99" s="210" t="s">
        <v>1894</v>
      </c>
      <c r="AO99" t="s">
        <v>1895</v>
      </c>
      <c r="AP99">
        <v>2020</v>
      </c>
      <c r="AQ99">
        <v>2024</v>
      </c>
      <c r="AR99" t="s">
        <v>44</v>
      </c>
      <c r="AS99" t="s">
        <v>728</v>
      </c>
      <c r="AT99" t="s">
        <v>625</v>
      </c>
      <c r="AU99" t="s">
        <v>704</v>
      </c>
      <c r="AV99" s="235">
        <v>2020</v>
      </c>
      <c r="AW99" s="235">
        <v>24.8</v>
      </c>
      <c r="AX99" s="235" t="s">
        <v>1896</v>
      </c>
      <c r="AY99" s="235"/>
      <c r="AZ99" s="235">
        <v>1</v>
      </c>
      <c r="BB99" s="210" t="s">
        <v>1897</v>
      </c>
      <c r="BC99" t="s">
        <v>1898</v>
      </c>
      <c r="BD99" t="s">
        <v>1899</v>
      </c>
      <c r="BE99" t="s">
        <v>628</v>
      </c>
      <c r="BF99" t="s">
        <v>612</v>
      </c>
      <c r="BG99">
        <v>4</v>
      </c>
      <c r="BH99" s="209">
        <v>45204</v>
      </c>
      <c r="BI99" t="s">
        <v>1831</v>
      </c>
      <c r="BJ99" t="s">
        <v>199</v>
      </c>
      <c r="BK99">
        <v>1</v>
      </c>
      <c r="BL99">
        <v>0.42</v>
      </c>
      <c r="BM99">
        <v>0.12</v>
      </c>
      <c r="BN99">
        <v>0.2</v>
      </c>
      <c r="BO99">
        <v>0.19</v>
      </c>
      <c r="BP99">
        <v>7.0000000000000007E-2</v>
      </c>
      <c r="BW99">
        <v>0.42</v>
      </c>
      <c r="BX99">
        <v>0.12</v>
      </c>
      <c r="BY99">
        <v>0.32</v>
      </c>
      <c r="BZ99">
        <v>0.19</v>
      </c>
      <c r="CA99">
        <v>7.0000000000000007E-2</v>
      </c>
      <c r="CB99">
        <v>0.12</v>
      </c>
      <c r="CC99">
        <v>0.2</v>
      </c>
      <c r="CD99">
        <v>0.19</v>
      </c>
      <c r="CE99">
        <v>7.0000000000000007E-2</v>
      </c>
      <c r="CF99">
        <v>0</v>
      </c>
      <c r="CG99" t="s">
        <v>628</v>
      </c>
      <c r="CH99" t="s">
        <v>628</v>
      </c>
      <c r="CI99" t="s">
        <v>628</v>
      </c>
      <c r="CJ99" t="s">
        <v>628</v>
      </c>
      <c r="CK99" t="s">
        <v>628</v>
      </c>
      <c r="CL99" t="s">
        <v>628</v>
      </c>
      <c r="CM99" t="s">
        <v>628</v>
      </c>
      <c r="CN99">
        <v>0.42</v>
      </c>
      <c r="CO99">
        <v>0.12</v>
      </c>
      <c r="CP99">
        <v>0.2</v>
      </c>
      <c r="CQ99">
        <v>0.19</v>
      </c>
      <c r="CR99">
        <v>0.92999999999999994</v>
      </c>
      <c r="CS99" t="s">
        <v>44</v>
      </c>
      <c r="CT99">
        <v>0</v>
      </c>
      <c r="CU99">
        <v>7.000000000000001E-3</v>
      </c>
      <c r="CV99">
        <v>2.8000000000000004E-2</v>
      </c>
      <c r="CW99">
        <v>0</v>
      </c>
      <c r="CX99">
        <v>3.5000000000000003E-2</v>
      </c>
      <c r="CY99">
        <v>0</v>
      </c>
      <c r="CZ99">
        <v>0</v>
      </c>
      <c r="DA99">
        <v>0</v>
      </c>
      <c r="DB99">
        <v>0</v>
      </c>
      <c r="DC99">
        <v>0</v>
      </c>
      <c r="DD99">
        <v>0</v>
      </c>
      <c r="DE99">
        <v>0</v>
      </c>
      <c r="DF99">
        <v>7.0000000000000007E-2</v>
      </c>
      <c r="DG99">
        <v>7.0000000000000007E-2</v>
      </c>
      <c r="DH99">
        <v>7.0000000000000007E-2</v>
      </c>
      <c r="DI99">
        <v>7.0000000000000007E-2</v>
      </c>
      <c r="DJ99">
        <v>0</v>
      </c>
      <c r="DK99">
        <v>10</v>
      </c>
      <c r="DL99">
        <v>40</v>
      </c>
      <c r="DM99">
        <v>0</v>
      </c>
      <c r="DN99">
        <v>50</v>
      </c>
      <c r="DO99">
        <v>0</v>
      </c>
      <c r="DP99">
        <v>0</v>
      </c>
      <c r="DQ99">
        <v>0</v>
      </c>
      <c r="DR99">
        <v>0</v>
      </c>
      <c r="DS99">
        <v>0</v>
      </c>
      <c r="DT99">
        <v>0</v>
      </c>
      <c r="DU99">
        <v>0</v>
      </c>
      <c r="DV99">
        <v>100</v>
      </c>
      <c r="DW99">
        <v>0</v>
      </c>
      <c r="DX99">
        <v>0</v>
      </c>
      <c r="DY99">
        <v>0</v>
      </c>
      <c r="DZ99">
        <v>0</v>
      </c>
      <c r="EA99">
        <v>0</v>
      </c>
      <c r="EB99">
        <v>0</v>
      </c>
      <c r="EC99">
        <v>0</v>
      </c>
      <c r="ED99">
        <v>0</v>
      </c>
      <c r="EE99">
        <v>0</v>
      </c>
      <c r="EF99">
        <v>0</v>
      </c>
      <c r="EG99">
        <v>0</v>
      </c>
      <c r="EH99">
        <v>0</v>
      </c>
      <c r="EI99">
        <v>0</v>
      </c>
      <c r="EJ99">
        <v>0</v>
      </c>
      <c r="EK99">
        <v>0</v>
      </c>
      <c r="EL99" t="s">
        <v>1900</v>
      </c>
      <c r="EM99" t="s">
        <v>1901</v>
      </c>
      <c r="EN99">
        <v>0</v>
      </c>
      <c r="EO99" t="s">
        <v>1902</v>
      </c>
      <c r="EP99">
        <v>0</v>
      </c>
      <c r="EQ99">
        <v>0</v>
      </c>
      <c r="ER99">
        <v>0</v>
      </c>
      <c r="ES99">
        <v>0</v>
      </c>
      <c r="ET99">
        <v>0</v>
      </c>
      <c r="EU99">
        <v>0</v>
      </c>
      <c r="EV99">
        <v>0</v>
      </c>
      <c r="EW99">
        <v>0</v>
      </c>
      <c r="EX99">
        <v>0</v>
      </c>
      <c r="EY99">
        <v>0</v>
      </c>
      <c r="EZ99">
        <v>0</v>
      </c>
      <c r="FA99">
        <v>0</v>
      </c>
      <c r="FB99">
        <v>0</v>
      </c>
      <c r="FC99">
        <v>0</v>
      </c>
      <c r="FD99">
        <v>0</v>
      </c>
      <c r="FE99">
        <v>0</v>
      </c>
      <c r="FF99">
        <v>0</v>
      </c>
      <c r="FG99">
        <v>0</v>
      </c>
      <c r="FH99">
        <v>0</v>
      </c>
      <c r="FI99">
        <v>0</v>
      </c>
      <c r="FJ99">
        <v>0</v>
      </c>
      <c r="FK99">
        <v>0</v>
      </c>
      <c r="FL99">
        <v>0</v>
      </c>
      <c r="FM99">
        <v>0</v>
      </c>
      <c r="FN99">
        <v>0</v>
      </c>
      <c r="FO99">
        <v>0</v>
      </c>
      <c r="FP99">
        <v>0</v>
      </c>
      <c r="FQ99">
        <v>0</v>
      </c>
      <c r="FR99">
        <v>0</v>
      </c>
      <c r="FS99">
        <v>0</v>
      </c>
      <c r="FT99">
        <v>0</v>
      </c>
      <c r="FU99">
        <v>0</v>
      </c>
      <c r="FV99">
        <v>0</v>
      </c>
      <c r="FW99">
        <v>0</v>
      </c>
      <c r="FX99">
        <v>0</v>
      </c>
      <c r="FY99">
        <v>0</v>
      </c>
      <c r="FZ99">
        <v>0</v>
      </c>
      <c r="GA99">
        <v>0</v>
      </c>
      <c r="GB99">
        <v>0</v>
      </c>
      <c r="GC99">
        <v>0</v>
      </c>
      <c r="GD99">
        <v>0</v>
      </c>
      <c r="GE99">
        <v>0</v>
      </c>
      <c r="GF99">
        <v>0</v>
      </c>
      <c r="GG99">
        <v>0</v>
      </c>
      <c r="GH99">
        <v>0</v>
      </c>
      <c r="GI99">
        <v>0</v>
      </c>
      <c r="GJ99">
        <v>0</v>
      </c>
      <c r="GK99">
        <v>0</v>
      </c>
      <c r="GL99">
        <v>0</v>
      </c>
      <c r="GM99">
        <v>0</v>
      </c>
      <c r="GN99">
        <v>0</v>
      </c>
      <c r="GO99">
        <v>0</v>
      </c>
      <c r="GP99">
        <v>0</v>
      </c>
      <c r="GQ99">
        <v>0</v>
      </c>
      <c r="GR99">
        <v>0</v>
      </c>
      <c r="GS99">
        <v>0</v>
      </c>
      <c r="GT99">
        <v>0</v>
      </c>
      <c r="GU99">
        <v>0</v>
      </c>
      <c r="GV99">
        <v>0</v>
      </c>
      <c r="GW99">
        <v>0</v>
      </c>
      <c r="GX99">
        <v>0</v>
      </c>
      <c r="GY99">
        <v>0</v>
      </c>
      <c r="GZ99">
        <v>0</v>
      </c>
      <c r="HA99">
        <v>0</v>
      </c>
      <c r="HB99">
        <v>0</v>
      </c>
      <c r="HC99">
        <v>0</v>
      </c>
      <c r="HD99">
        <v>0</v>
      </c>
      <c r="HE99">
        <v>0</v>
      </c>
      <c r="HF99">
        <v>0</v>
      </c>
      <c r="HG99">
        <v>0</v>
      </c>
      <c r="HH99">
        <v>0</v>
      </c>
      <c r="HI99">
        <v>0</v>
      </c>
      <c r="HJ99">
        <v>0</v>
      </c>
      <c r="HK99">
        <v>0</v>
      </c>
      <c r="HL99">
        <v>0</v>
      </c>
      <c r="HM99">
        <v>0</v>
      </c>
      <c r="HN99">
        <v>0</v>
      </c>
      <c r="HO99">
        <v>0</v>
      </c>
      <c r="HP99">
        <v>0</v>
      </c>
      <c r="HQ99">
        <v>0</v>
      </c>
      <c r="HR99">
        <v>0</v>
      </c>
      <c r="HS99">
        <v>0</v>
      </c>
      <c r="HT99">
        <v>0</v>
      </c>
      <c r="HU99">
        <v>0</v>
      </c>
      <c r="HV99">
        <v>0</v>
      </c>
      <c r="HW99">
        <v>0</v>
      </c>
      <c r="HX99">
        <v>0</v>
      </c>
      <c r="HY99">
        <v>0</v>
      </c>
      <c r="HZ99">
        <v>0</v>
      </c>
      <c r="IA99">
        <v>0</v>
      </c>
      <c r="IB99">
        <v>0</v>
      </c>
      <c r="IC99">
        <v>0</v>
      </c>
      <c r="ID99">
        <v>0</v>
      </c>
      <c r="IE99">
        <v>0</v>
      </c>
      <c r="IF99">
        <v>0</v>
      </c>
      <c r="IG99">
        <v>0</v>
      </c>
      <c r="IH99">
        <v>0</v>
      </c>
      <c r="II99" t="s">
        <v>88</v>
      </c>
      <c r="IJ99" t="s">
        <v>88</v>
      </c>
      <c r="IK99" t="s">
        <v>88</v>
      </c>
      <c r="IL99" t="s">
        <v>88</v>
      </c>
      <c r="IM99" t="s">
        <v>88</v>
      </c>
      <c r="IN99" t="s">
        <v>88</v>
      </c>
      <c r="IO99" t="s">
        <v>88</v>
      </c>
      <c r="IP99" t="s">
        <v>88</v>
      </c>
      <c r="IQ99" t="s">
        <v>88</v>
      </c>
      <c r="IR99" t="s">
        <v>88</v>
      </c>
      <c r="IS99" t="s">
        <v>88</v>
      </c>
      <c r="IT99" t="s">
        <v>88</v>
      </c>
      <c r="IU99" t="s">
        <v>88</v>
      </c>
      <c r="IV99" t="s">
        <v>88</v>
      </c>
      <c r="IW99" t="s">
        <v>88</v>
      </c>
      <c r="IX99">
        <v>0</v>
      </c>
      <c r="IY99">
        <v>0</v>
      </c>
      <c r="IZ99">
        <v>0</v>
      </c>
      <c r="JA99">
        <v>0</v>
      </c>
      <c r="JB99">
        <v>0</v>
      </c>
      <c r="JC99">
        <v>0</v>
      </c>
      <c r="JD99">
        <v>0</v>
      </c>
      <c r="JE99">
        <v>0</v>
      </c>
      <c r="JF99">
        <v>0</v>
      </c>
      <c r="JG99">
        <v>0</v>
      </c>
      <c r="JH99">
        <v>0</v>
      </c>
      <c r="JI99">
        <v>0</v>
      </c>
      <c r="JJ99" s="211">
        <v>0</v>
      </c>
      <c r="JK99" s="211">
        <v>0</v>
      </c>
      <c r="JL99" s="211">
        <v>0</v>
      </c>
      <c r="JM99" s="211">
        <v>0</v>
      </c>
      <c r="JN99" s="211">
        <v>0</v>
      </c>
      <c r="JO99" s="211">
        <v>0</v>
      </c>
      <c r="JP99" s="211">
        <v>0</v>
      </c>
      <c r="JQ99" s="211">
        <v>0</v>
      </c>
      <c r="JR99" s="211">
        <v>0</v>
      </c>
      <c r="JS99" s="211">
        <v>0</v>
      </c>
      <c r="JT99" s="211">
        <v>0</v>
      </c>
      <c r="JU99" s="211">
        <v>0</v>
      </c>
      <c r="JV99" s="211">
        <v>0</v>
      </c>
      <c r="JW99">
        <v>0</v>
      </c>
      <c r="JX99">
        <v>0</v>
      </c>
      <c r="JY99">
        <v>0</v>
      </c>
      <c r="JZ99">
        <v>0</v>
      </c>
      <c r="KA99">
        <v>0</v>
      </c>
      <c r="KB99">
        <v>0</v>
      </c>
      <c r="KC99">
        <v>0</v>
      </c>
      <c r="KD99">
        <v>0</v>
      </c>
      <c r="KE99">
        <v>0</v>
      </c>
      <c r="KF99">
        <v>0</v>
      </c>
      <c r="KG99">
        <v>0</v>
      </c>
      <c r="KH99">
        <v>0</v>
      </c>
      <c r="KI99">
        <v>0</v>
      </c>
      <c r="KJ99" s="205" t="s">
        <v>595</v>
      </c>
      <c r="KK99">
        <v>0</v>
      </c>
      <c r="KL99">
        <v>0</v>
      </c>
      <c r="KM99" t="s">
        <v>88</v>
      </c>
      <c r="KN99">
        <v>0</v>
      </c>
      <c r="KO99" t="s">
        <v>88</v>
      </c>
      <c r="KP99" t="s">
        <v>88</v>
      </c>
      <c r="KQ99" t="s">
        <v>88</v>
      </c>
      <c r="KR99" t="s">
        <v>88</v>
      </c>
      <c r="KS99" t="s">
        <v>88</v>
      </c>
      <c r="KT99" t="s">
        <v>88</v>
      </c>
      <c r="KU99" s="205" t="s">
        <v>88</v>
      </c>
      <c r="KV99" t="s">
        <v>595</v>
      </c>
      <c r="KW99">
        <v>0</v>
      </c>
      <c r="KX99">
        <v>0</v>
      </c>
      <c r="KY99">
        <v>0</v>
      </c>
      <c r="KZ99">
        <v>0</v>
      </c>
      <c r="LA99" t="s">
        <v>88</v>
      </c>
      <c r="LB99" t="s">
        <v>88</v>
      </c>
      <c r="LC99" t="s">
        <v>88</v>
      </c>
      <c r="LD99" t="s">
        <v>88</v>
      </c>
      <c r="LE99" t="s">
        <v>88</v>
      </c>
      <c r="LF99" t="s">
        <v>88</v>
      </c>
      <c r="LG99" t="s">
        <v>88</v>
      </c>
      <c r="LH99" s="211">
        <v>0</v>
      </c>
      <c r="LI99" s="211" t="s">
        <v>1835</v>
      </c>
      <c r="LJ99" s="211" t="s">
        <v>1812</v>
      </c>
      <c r="LK99" s="211">
        <v>0</v>
      </c>
      <c r="LL99" s="211">
        <v>0</v>
      </c>
      <c r="LM99" s="211" t="s">
        <v>88</v>
      </c>
      <c r="LN99" s="211" t="s">
        <v>88</v>
      </c>
      <c r="LO99" s="211">
        <v>0</v>
      </c>
      <c r="LP99" s="211">
        <v>0</v>
      </c>
      <c r="LQ99" s="211">
        <v>8823959000</v>
      </c>
      <c r="LR99" s="211">
        <v>0</v>
      </c>
      <c r="LS99" s="211">
        <v>0</v>
      </c>
      <c r="LT99" s="211">
        <v>0</v>
      </c>
      <c r="LU99" s="211">
        <v>0</v>
      </c>
      <c r="LV99" t="s">
        <v>595</v>
      </c>
      <c r="LW99">
        <v>0</v>
      </c>
      <c r="LX99">
        <v>0</v>
      </c>
      <c r="LY99">
        <v>0</v>
      </c>
      <c r="LZ99">
        <v>0</v>
      </c>
      <c r="MA99" t="s">
        <v>88</v>
      </c>
      <c r="MB99" t="s">
        <v>88</v>
      </c>
      <c r="MC99" t="s">
        <v>88</v>
      </c>
      <c r="MD99" t="s">
        <v>88</v>
      </c>
      <c r="ME99" t="s">
        <v>88</v>
      </c>
      <c r="MF99" t="s">
        <v>88</v>
      </c>
      <c r="MG99" t="s">
        <v>88</v>
      </c>
      <c r="MH99">
        <v>0</v>
      </c>
      <c r="MI99">
        <v>0</v>
      </c>
      <c r="MJ99">
        <v>0</v>
      </c>
      <c r="MK99">
        <v>0</v>
      </c>
      <c r="ML99">
        <v>0</v>
      </c>
      <c r="MM99">
        <v>0</v>
      </c>
      <c r="MN99">
        <v>0</v>
      </c>
      <c r="MO99">
        <v>0</v>
      </c>
      <c r="MP99">
        <v>0</v>
      </c>
      <c r="MQ99">
        <v>0</v>
      </c>
      <c r="MR99">
        <v>0</v>
      </c>
      <c r="MS99">
        <v>0</v>
      </c>
      <c r="MT99">
        <v>0</v>
      </c>
      <c r="MU99">
        <v>0</v>
      </c>
      <c r="MV99">
        <v>0</v>
      </c>
      <c r="MW99">
        <v>0</v>
      </c>
      <c r="MX99">
        <v>0</v>
      </c>
      <c r="MY99">
        <v>0</v>
      </c>
      <c r="MZ99">
        <v>0</v>
      </c>
      <c r="NA99">
        <v>0</v>
      </c>
      <c r="NB99">
        <v>0</v>
      </c>
      <c r="NC99">
        <v>0</v>
      </c>
      <c r="ND99">
        <v>0</v>
      </c>
      <c r="NE99">
        <v>0</v>
      </c>
      <c r="NF99">
        <v>0</v>
      </c>
      <c r="NG99">
        <v>0</v>
      </c>
      <c r="NH99">
        <v>0</v>
      </c>
      <c r="NI99" t="s">
        <v>595</v>
      </c>
      <c r="NJ99">
        <v>0</v>
      </c>
      <c r="NK99">
        <v>0</v>
      </c>
      <c r="NL99">
        <v>0</v>
      </c>
      <c r="NM99">
        <v>0</v>
      </c>
      <c r="NN99" t="s">
        <v>88</v>
      </c>
      <c r="NO99" t="s">
        <v>88</v>
      </c>
      <c r="NP99" t="s">
        <v>88</v>
      </c>
      <c r="NQ99" t="s">
        <v>88</v>
      </c>
      <c r="NR99" t="s">
        <v>88</v>
      </c>
      <c r="NS99" t="s">
        <v>88</v>
      </c>
      <c r="NT99" t="s">
        <v>88</v>
      </c>
      <c r="NU99">
        <v>0</v>
      </c>
      <c r="NV99">
        <v>0</v>
      </c>
      <c r="NW99">
        <v>0</v>
      </c>
      <c r="NX99">
        <v>0</v>
      </c>
      <c r="NY99">
        <v>0</v>
      </c>
      <c r="NZ99">
        <v>0</v>
      </c>
      <c r="OA99">
        <v>0</v>
      </c>
      <c r="OB99">
        <v>0</v>
      </c>
      <c r="OC99">
        <v>0</v>
      </c>
      <c r="OD99">
        <v>0</v>
      </c>
      <c r="OE99">
        <v>0</v>
      </c>
      <c r="OF99">
        <v>0</v>
      </c>
      <c r="OG99">
        <v>0</v>
      </c>
      <c r="OH99">
        <v>0</v>
      </c>
      <c r="OI99">
        <v>0</v>
      </c>
      <c r="OJ99">
        <v>0</v>
      </c>
      <c r="OK99">
        <v>0</v>
      </c>
      <c r="OL99">
        <v>0</v>
      </c>
      <c r="OM99">
        <v>0</v>
      </c>
      <c r="ON99">
        <v>0</v>
      </c>
      <c r="OO99">
        <v>0</v>
      </c>
      <c r="OP99">
        <v>0</v>
      </c>
      <c r="OQ99">
        <v>0</v>
      </c>
      <c r="OR99">
        <v>0</v>
      </c>
      <c r="OT99" s="210"/>
      <c r="OU99" t="s">
        <v>1884</v>
      </c>
      <c r="OV99">
        <v>7.0000000000000007E-2</v>
      </c>
      <c r="OW99">
        <v>0</v>
      </c>
      <c r="OX99">
        <v>0</v>
      </c>
      <c r="OY99">
        <v>0</v>
      </c>
      <c r="OZ99">
        <v>0</v>
      </c>
      <c r="PA99">
        <v>0</v>
      </c>
      <c r="PB99">
        <v>0</v>
      </c>
      <c r="PC99">
        <v>0</v>
      </c>
      <c r="PD99">
        <v>0</v>
      </c>
      <c r="PE99">
        <v>0</v>
      </c>
      <c r="PF99">
        <v>0</v>
      </c>
      <c r="PG99">
        <v>0</v>
      </c>
      <c r="PH99">
        <v>0</v>
      </c>
      <c r="PI99">
        <v>0</v>
      </c>
      <c r="PJ99">
        <v>0</v>
      </c>
      <c r="PK99">
        <v>0</v>
      </c>
      <c r="PL99">
        <v>0</v>
      </c>
      <c r="PM99">
        <v>0</v>
      </c>
      <c r="PN99">
        <v>0</v>
      </c>
      <c r="PO99">
        <v>0</v>
      </c>
      <c r="PP99">
        <v>0</v>
      </c>
      <c r="PQ99">
        <v>0</v>
      </c>
      <c r="PR99">
        <v>0</v>
      </c>
      <c r="PS99">
        <v>0</v>
      </c>
      <c r="PT99">
        <v>0</v>
      </c>
      <c r="PU99">
        <v>0</v>
      </c>
      <c r="PV99">
        <v>0</v>
      </c>
      <c r="PW99" s="211">
        <v>0</v>
      </c>
      <c r="PX99" s="211">
        <v>0</v>
      </c>
      <c r="PY99" t="s">
        <v>659</v>
      </c>
    </row>
    <row r="100" spans="1:441" ht="15.75" customHeight="1" x14ac:dyDescent="0.35">
      <c r="A100" t="s">
        <v>1903</v>
      </c>
      <c r="B100">
        <v>7873</v>
      </c>
      <c r="C100" t="s">
        <v>1904</v>
      </c>
      <c r="D100" s="208">
        <v>2020110010189</v>
      </c>
      <c r="E100" t="s">
        <v>563</v>
      </c>
      <c r="F100" t="s">
        <v>37</v>
      </c>
      <c r="G100" t="s">
        <v>564</v>
      </c>
      <c r="H100" t="s">
        <v>1811</v>
      </c>
      <c r="I100" s="237" t="s">
        <v>1812</v>
      </c>
      <c r="J100" t="s">
        <v>1813</v>
      </c>
      <c r="K100" t="s">
        <v>1814</v>
      </c>
      <c r="L100" t="s">
        <v>1815</v>
      </c>
      <c r="M100" t="s">
        <v>1814</v>
      </c>
      <c r="N100" t="s">
        <v>1816</v>
      </c>
      <c r="O100" t="s">
        <v>1817</v>
      </c>
      <c r="P100" t="s">
        <v>1818</v>
      </c>
      <c r="Q100" t="s">
        <v>1819</v>
      </c>
      <c r="R100" t="s">
        <v>1820</v>
      </c>
      <c r="S100" t="s">
        <v>1905</v>
      </c>
      <c r="T100" t="s">
        <v>1905</v>
      </c>
      <c r="AD100" t="s">
        <v>1906</v>
      </c>
      <c r="AE100" t="s">
        <v>1907</v>
      </c>
      <c r="AG100" t="s">
        <v>88</v>
      </c>
      <c r="AH100" t="s">
        <v>88</v>
      </c>
      <c r="AI100" t="s">
        <v>1908</v>
      </c>
      <c r="AJ100">
        <v>0</v>
      </c>
      <c r="AK100" s="209">
        <v>44055</v>
      </c>
      <c r="AL100">
        <v>1</v>
      </c>
      <c r="AM100">
        <v>2024</v>
      </c>
      <c r="AN100" s="210" t="s">
        <v>1909</v>
      </c>
      <c r="AO100" t="s">
        <v>1910</v>
      </c>
      <c r="AP100">
        <v>2020</v>
      </c>
      <c r="AQ100">
        <v>2024</v>
      </c>
      <c r="AR100" t="s">
        <v>44</v>
      </c>
      <c r="AS100" t="s">
        <v>767</v>
      </c>
      <c r="AT100" t="s">
        <v>625</v>
      </c>
      <c r="AU100" t="s">
        <v>704</v>
      </c>
      <c r="AV100" s="235" t="s">
        <v>586</v>
      </c>
      <c r="AW100" s="235" t="s">
        <v>586</v>
      </c>
      <c r="AX100" s="235" t="s">
        <v>586</v>
      </c>
      <c r="AY100" s="235"/>
      <c r="AZ100" s="235">
        <v>1</v>
      </c>
      <c r="BB100" s="210" t="s">
        <v>1911</v>
      </c>
      <c r="BC100" t="s">
        <v>1912</v>
      </c>
      <c r="BD100" t="s">
        <v>1905</v>
      </c>
      <c r="BE100" t="s">
        <v>628</v>
      </c>
      <c r="BF100" t="s">
        <v>612</v>
      </c>
      <c r="BG100">
        <v>3</v>
      </c>
      <c r="BH100" s="209">
        <v>45204</v>
      </c>
      <c r="BI100" t="s">
        <v>1831</v>
      </c>
      <c r="BJ100" t="s">
        <v>199</v>
      </c>
      <c r="BK100">
        <v>126</v>
      </c>
      <c r="BL100">
        <v>22</v>
      </c>
      <c r="BM100">
        <v>26</v>
      </c>
      <c r="BN100">
        <v>26</v>
      </c>
      <c r="BO100">
        <v>26</v>
      </c>
      <c r="BP100">
        <v>26</v>
      </c>
      <c r="BW100">
        <v>22</v>
      </c>
      <c r="BX100">
        <v>22</v>
      </c>
      <c r="BY100">
        <v>26</v>
      </c>
      <c r="BZ100">
        <v>26</v>
      </c>
      <c r="CA100">
        <v>26</v>
      </c>
      <c r="CB100">
        <v>26</v>
      </c>
      <c r="CC100">
        <v>26</v>
      </c>
      <c r="CD100">
        <v>26</v>
      </c>
      <c r="CE100">
        <v>26</v>
      </c>
      <c r="CF100">
        <v>0</v>
      </c>
      <c r="CG100" t="s">
        <v>628</v>
      </c>
      <c r="CH100" t="s">
        <v>628</v>
      </c>
      <c r="CI100" t="s">
        <v>628</v>
      </c>
      <c r="CJ100" t="s">
        <v>628</v>
      </c>
      <c r="CK100" t="s">
        <v>628</v>
      </c>
      <c r="CL100" t="s">
        <v>628</v>
      </c>
      <c r="CM100" t="s">
        <v>628</v>
      </c>
      <c r="CN100">
        <v>21.999999999999996</v>
      </c>
      <c r="CO100">
        <v>25.999999999999996</v>
      </c>
      <c r="CP100">
        <v>26</v>
      </c>
      <c r="CQ100">
        <v>26</v>
      </c>
      <c r="CR100">
        <v>100</v>
      </c>
      <c r="CS100" t="s">
        <v>44</v>
      </c>
      <c r="CT100">
        <v>0</v>
      </c>
      <c r="CU100">
        <v>0</v>
      </c>
      <c r="CV100">
        <v>6</v>
      </c>
      <c r="CW100">
        <v>0</v>
      </c>
      <c r="CX100">
        <v>20</v>
      </c>
      <c r="CY100">
        <v>0</v>
      </c>
      <c r="CZ100">
        <v>0</v>
      </c>
      <c r="DA100">
        <v>0</v>
      </c>
      <c r="DB100">
        <v>0</v>
      </c>
      <c r="DC100">
        <v>0</v>
      </c>
      <c r="DD100">
        <v>0</v>
      </c>
      <c r="DE100">
        <v>0</v>
      </c>
      <c r="DF100">
        <v>26</v>
      </c>
      <c r="DG100">
        <v>26</v>
      </c>
      <c r="DH100">
        <v>26</v>
      </c>
      <c r="DI100">
        <v>26</v>
      </c>
      <c r="DJ100">
        <v>0</v>
      </c>
      <c r="DK100">
        <v>0</v>
      </c>
      <c r="DL100">
        <v>0</v>
      </c>
      <c r="DM100">
        <v>0</v>
      </c>
      <c r="DN100">
        <v>0</v>
      </c>
      <c r="DO100">
        <v>0</v>
      </c>
      <c r="DP100">
        <v>0</v>
      </c>
      <c r="DQ100">
        <v>0</v>
      </c>
      <c r="DR100">
        <v>0</v>
      </c>
      <c r="DS100">
        <v>0</v>
      </c>
      <c r="DT100">
        <v>0</v>
      </c>
      <c r="DU100">
        <v>0</v>
      </c>
      <c r="DV100">
        <v>26</v>
      </c>
      <c r="DW100">
        <v>0</v>
      </c>
      <c r="DX100">
        <v>0</v>
      </c>
      <c r="DY100">
        <v>0</v>
      </c>
      <c r="DZ100">
        <v>0</v>
      </c>
      <c r="EA100">
        <v>0</v>
      </c>
      <c r="EB100">
        <v>0</v>
      </c>
      <c r="EC100">
        <v>0</v>
      </c>
      <c r="ED100">
        <v>0</v>
      </c>
      <c r="EE100">
        <v>0</v>
      </c>
      <c r="EF100">
        <v>0</v>
      </c>
      <c r="EG100">
        <v>0</v>
      </c>
      <c r="EH100">
        <v>0</v>
      </c>
      <c r="EI100">
        <v>0</v>
      </c>
      <c r="EJ100">
        <v>0</v>
      </c>
      <c r="EK100">
        <v>0</v>
      </c>
      <c r="EL100">
        <v>0</v>
      </c>
      <c r="EM100" t="s">
        <v>1913</v>
      </c>
      <c r="EN100">
        <v>0</v>
      </c>
      <c r="EO100" t="s">
        <v>1914</v>
      </c>
      <c r="EP100">
        <v>0</v>
      </c>
      <c r="EQ100">
        <v>0</v>
      </c>
      <c r="ER100">
        <v>0</v>
      </c>
      <c r="ES100">
        <v>0</v>
      </c>
      <c r="ET100">
        <v>0</v>
      </c>
      <c r="EU100">
        <v>0</v>
      </c>
      <c r="EV100">
        <v>0</v>
      </c>
      <c r="EW100">
        <v>0</v>
      </c>
      <c r="EX100">
        <v>0</v>
      </c>
      <c r="EY100">
        <v>0</v>
      </c>
      <c r="EZ100">
        <v>0</v>
      </c>
      <c r="FA100">
        <v>0</v>
      </c>
      <c r="FB100">
        <v>0</v>
      </c>
      <c r="FC100">
        <v>0</v>
      </c>
      <c r="FD100">
        <v>0</v>
      </c>
      <c r="FE100">
        <v>0</v>
      </c>
      <c r="FF100">
        <v>0</v>
      </c>
      <c r="FG100">
        <v>0</v>
      </c>
      <c r="FH100">
        <v>0</v>
      </c>
      <c r="FI100">
        <v>0</v>
      </c>
      <c r="FJ100">
        <v>0</v>
      </c>
      <c r="FK100">
        <v>0</v>
      </c>
      <c r="FL100">
        <v>0</v>
      </c>
      <c r="FM100">
        <v>0</v>
      </c>
      <c r="FN100">
        <v>0</v>
      </c>
      <c r="FO100">
        <v>0</v>
      </c>
      <c r="FP100">
        <v>0</v>
      </c>
      <c r="FQ100">
        <v>0</v>
      </c>
      <c r="FR100">
        <v>0</v>
      </c>
      <c r="FS100">
        <v>0</v>
      </c>
      <c r="FT100">
        <v>0</v>
      </c>
      <c r="FU100">
        <v>0</v>
      </c>
      <c r="FV100">
        <v>0</v>
      </c>
      <c r="FW100">
        <v>0</v>
      </c>
      <c r="FX100">
        <v>0</v>
      </c>
      <c r="FY100">
        <v>0</v>
      </c>
      <c r="FZ100">
        <v>0</v>
      </c>
      <c r="GA100">
        <v>0</v>
      </c>
      <c r="GB100">
        <v>0</v>
      </c>
      <c r="GC100">
        <v>0</v>
      </c>
      <c r="GD100">
        <v>0</v>
      </c>
      <c r="GE100">
        <v>0</v>
      </c>
      <c r="GF100">
        <v>0</v>
      </c>
      <c r="GG100">
        <v>0</v>
      </c>
      <c r="GH100">
        <v>0</v>
      </c>
      <c r="GI100">
        <v>0</v>
      </c>
      <c r="GJ100">
        <v>0</v>
      </c>
      <c r="GK100">
        <v>0</v>
      </c>
      <c r="GL100">
        <v>0</v>
      </c>
      <c r="GM100">
        <v>0</v>
      </c>
      <c r="GN100">
        <v>0</v>
      </c>
      <c r="GO100">
        <v>0</v>
      </c>
      <c r="GP100">
        <v>0</v>
      </c>
      <c r="GQ100">
        <v>0</v>
      </c>
      <c r="GR100">
        <v>0</v>
      </c>
      <c r="GS100">
        <v>0</v>
      </c>
      <c r="GT100">
        <v>0</v>
      </c>
      <c r="GU100">
        <v>0</v>
      </c>
      <c r="GV100">
        <v>0</v>
      </c>
      <c r="GW100">
        <v>0</v>
      </c>
      <c r="GX100">
        <v>0</v>
      </c>
      <c r="GY100">
        <v>0</v>
      </c>
      <c r="GZ100">
        <v>0</v>
      </c>
      <c r="HA100">
        <v>0</v>
      </c>
      <c r="HB100">
        <v>0</v>
      </c>
      <c r="HC100">
        <v>0</v>
      </c>
      <c r="HD100">
        <v>0</v>
      </c>
      <c r="HE100">
        <v>0</v>
      </c>
      <c r="HF100">
        <v>0</v>
      </c>
      <c r="HG100">
        <v>0</v>
      </c>
      <c r="HH100">
        <v>0</v>
      </c>
      <c r="HI100">
        <v>0</v>
      </c>
      <c r="HJ100">
        <v>0</v>
      </c>
      <c r="HK100">
        <v>0</v>
      </c>
      <c r="HL100">
        <v>0</v>
      </c>
      <c r="HM100">
        <v>0</v>
      </c>
      <c r="HN100">
        <v>0</v>
      </c>
      <c r="HO100">
        <v>0</v>
      </c>
      <c r="HP100">
        <v>0</v>
      </c>
      <c r="HQ100">
        <v>0</v>
      </c>
      <c r="HR100">
        <v>0</v>
      </c>
      <c r="HS100">
        <v>0</v>
      </c>
      <c r="HT100">
        <v>0</v>
      </c>
      <c r="HU100">
        <v>0</v>
      </c>
      <c r="HV100">
        <v>0</v>
      </c>
      <c r="HW100">
        <v>0</v>
      </c>
      <c r="HX100">
        <v>0</v>
      </c>
      <c r="HY100">
        <v>0</v>
      </c>
      <c r="HZ100">
        <v>0</v>
      </c>
      <c r="IA100">
        <v>0</v>
      </c>
      <c r="IB100">
        <v>0</v>
      </c>
      <c r="IC100">
        <v>0</v>
      </c>
      <c r="ID100">
        <v>0</v>
      </c>
      <c r="IE100">
        <v>0</v>
      </c>
      <c r="IF100">
        <v>0</v>
      </c>
      <c r="IG100">
        <v>0</v>
      </c>
      <c r="IH100">
        <v>0</v>
      </c>
      <c r="II100" t="s">
        <v>88</v>
      </c>
      <c r="IJ100" t="s">
        <v>88</v>
      </c>
      <c r="IK100" t="s">
        <v>88</v>
      </c>
      <c r="IL100" t="s">
        <v>88</v>
      </c>
      <c r="IM100" t="s">
        <v>88</v>
      </c>
      <c r="IN100" t="s">
        <v>88</v>
      </c>
      <c r="IO100" t="s">
        <v>88</v>
      </c>
      <c r="IP100" t="s">
        <v>88</v>
      </c>
      <c r="IQ100" t="s">
        <v>88</v>
      </c>
      <c r="IR100" t="s">
        <v>88</v>
      </c>
      <c r="IS100" t="s">
        <v>88</v>
      </c>
      <c r="IT100" t="s">
        <v>88</v>
      </c>
      <c r="IU100" t="s">
        <v>88</v>
      </c>
      <c r="IV100" t="s">
        <v>88</v>
      </c>
      <c r="IW100" t="s">
        <v>88</v>
      </c>
      <c r="IX100">
        <v>0</v>
      </c>
      <c r="IY100">
        <v>0</v>
      </c>
      <c r="IZ100">
        <v>0</v>
      </c>
      <c r="JA100">
        <v>0</v>
      </c>
      <c r="JB100">
        <v>0</v>
      </c>
      <c r="JC100">
        <v>0</v>
      </c>
      <c r="JD100">
        <v>0</v>
      </c>
      <c r="JE100">
        <v>0</v>
      </c>
      <c r="JF100">
        <v>0</v>
      </c>
      <c r="JG100">
        <v>0</v>
      </c>
      <c r="JH100">
        <v>0</v>
      </c>
      <c r="JI100">
        <v>0</v>
      </c>
      <c r="JJ100" s="211">
        <v>0</v>
      </c>
      <c r="JK100" s="211">
        <v>0</v>
      </c>
      <c r="JL100" s="211">
        <v>0</v>
      </c>
      <c r="JM100" s="211">
        <v>0</v>
      </c>
      <c r="JN100" s="211">
        <v>0</v>
      </c>
      <c r="JO100" s="211">
        <v>0</v>
      </c>
      <c r="JP100" s="211">
        <v>0</v>
      </c>
      <c r="JQ100" s="211">
        <v>0</v>
      </c>
      <c r="JR100" s="211">
        <v>0</v>
      </c>
      <c r="JS100" s="211">
        <v>0</v>
      </c>
      <c r="JT100" s="211">
        <v>0</v>
      </c>
      <c r="JU100" s="211">
        <v>0</v>
      </c>
      <c r="JV100" s="211">
        <v>0</v>
      </c>
      <c r="JW100">
        <v>0</v>
      </c>
      <c r="JX100">
        <v>0</v>
      </c>
      <c r="JY100">
        <v>0</v>
      </c>
      <c r="JZ100">
        <v>0</v>
      </c>
      <c r="KA100">
        <v>0</v>
      </c>
      <c r="KB100">
        <v>0</v>
      </c>
      <c r="KC100">
        <v>0</v>
      </c>
      <c r="KD100">
        <v>0</v>
      </c>
      <c r="KE100">
        <v>0</v>
      </c>
      <c r="KF100">
        <v>0</v>
      </c>
      <c r="KG100">
        <v>0</v>
      </c>
      <c r="KH100">
        <v>0</v>
      </c>
      <c r="KI100">
        <v>0</v>
      </c>
      <c r="KJ100" s="205" t="s">
        <v>595</v>
      </c>
      <c r="KK100" t="s">
        <v>88</v>
      </c>
      <c r="KL100">
        <v>0</v>
      </c>
      <c r="KM100" t="s">
        <v>88</v>
      </c>
      <c r="KN100">
        <v>0</v>
      </c>
      <c r="KO100" t="s">
        <v>88</v>
      </c>
      <c r="KP100" t="s">
        <v>88</v>
      </c>
      <c r="KQ100" t="s">
        <v>88</v>
      </c>
      <c r="KR100" t="s">
        <v>88</v>
      </c>
      <c r="KS100" t="s">
        <v>88</v>
      </c>
      <c r="KT100" t="s">
        <v>88</v>
      </c>
      <c r="KU100" s="205" t="s">
        <v>88</v>
      </c>
      <c r="KV100" t="s">
        <v>595</v>
      </c>
      <c r="KW100" t="s">
        <v>595</v>
      </c>
      <c r="KX100">
        <v>0</v>
      </c>
      <c r="KY100">
        <v>0</v>
      </c>
      <c r="KZ100">
        <v>0</v>
      </c>
      <c r="LA100" t="s">
        <v>88</v>
      </c>
      <c r="LB100" t="s">
        <v>88</v>
      </c>
      <c r="LC100" t="s">
        <v>88</v>
      </c>
      <c r="LD100" t="s">
        <v>88</v>
      </c>
      <c r="LE100" t="s">
        <v>88</v>
      </c>
      <c r="LF100" t="s">
        <v>88</v>
      </c>
      <c r="LG100" t="s">
        <v>88</v>
      </c>
      <c r="LH100" s="211">
        <v>0</v>
      </c>
      <c r="LI100" s="211" t="s">
        <v>1835</v>
      </c>
      <c r="LJ100" s="211" t="s">
        <v>1812</v>
      </c>
      <c r="LK100" s="211">
        <v>0</v>
      </c>
      <c r="LL100" s="211">
        <v>0</v>
      </c>
      <c r="LM100" s="211" t="s">
        <v>88</v>
      </c>
      <c r="LN100" s="211" t="s">
        <v>88</v>
      </c>
      <c r="LO100" s="211">
        <v>0</v>
      </c>
      <c r="LP100" s="211">
        <v>0</v>
      </c>
      <c r="LQ100" s="211">
        <v>8823959000</v>
      </c>
      <c r="LR100" s="211">
        <v>0</v>
      </c>
      <c r="LS100" s="211">
        <v>0</v>
      </c>
      <c r="LT100" s="211">
        <v>0</v>
      </c>
      <c r="LU100" s="211">
        <v>0</v>
      </c>
      <c r="LV100" t="s">
        <v>595</v>
      </c>
      <c r="LW100" t="s">
        <v>595</v>
      </c>
      <c r="LX100">
        <v>0</v>
      </c>
      <c r="LY100">
        <v>0</v>
      </c>
      <c r="LZ100">
        <v>0</v>
      </c>
      <c r="MA100" t="s">
        <v>88</v>
      </c>
      <c r="MB100" t="s">
        <v>88</v>
      </c>
      <c r="MC100" t="s">
        <v>88</v>
      </c>
      <c r="MD100" t="s">
        <v>88</v>
      </c>
      <c r="ME100" t="s">
        <v>88</v>
      </c>
      <c r="MF100" t="s">
        <v>88</v>
      </c>
      <c r="MG100" t="s">
        <v>88</v>
      </c>
      <c r="MH100">
        <v>0</v>
      </c>
      <c r="MI100">
        <v>0</v>
      </c>
      <c r="MJ100">
        <v>0</v>
      </c>
      <c r="MK100">
        <v>0</v>
      </c>
      <c r="ML100">
        <v>0</v>
      </c>
      <c r="MM100">
        <v>0</v>
      </c>
      <c r="MN100">
        <v>0</v>
      </c>
      <c r="MO100">
        <v>0</v>
      </c>
      <c r="MP100">
        <v>0</v>
      </c>
      <c r="MQ100">
        <v>0</v>
      </c>
      <c r="MR100">
        <v>0</v>
      </c>
      <c r="MS100">
        <v>0</v>
      </c>
      <c r="MT100">
        <v>0</v>
      </c>
      <c r="MU100">
        <v>0</v>
      </c>
      <c r="MV100">
        <v>0</v>
      </c>
      <c r="MW100">
        <v>0</v>
      </c>
      <c r="MX100">
        <v>0</v>
      </c>
      <c r="MY100">
        <v>0</v>
      </c>
      <c r="MZ100">
        <v>0</v>
      </c>
      <c r="NA100">
        <v>0</v>
      </c>
      <c r="NB100">
        <v>0</v>
      </c>
      <c r="NC100">
        <v>0</v>
      </c>
      <c r="ND100">
        <v>0</v>
      </c>
      <c r="NE100">
        <v>0</v>
      </c>
      <c r="NF100">
        <v>0</v>
      </c>
      <c r="NG100">
        <v>0</v>
      </c>
      <c r="NH100">
        <v>0</v>
      </c>
      <c r="NI100" t="s">
        <v>595</v>
      </c>
      <c r="NJ100" t="s">
        <v>595</v>
      </c>
      <c r="NK100">
        <v>0</v>
      </c>
      <c r="NL100">
        <v>0</v>
      </c>
      <c r="NM100">
        <v>0</v>
      </c>
      <c r="NN100" t="s">
        <v>88</v>
      </c>
      <c r="NO100" t="s">
        <v>88</v>
      </c>
      <c r="NP100" t="s">
        <v>88</v>
      </c>
      <c r="NQ100" t="s">
        <v>88</v>
      </c>
      <c r="NR100" t="s">
        <v>88</v>
      </c>
      <c r="NS100" t="s">
        <v>88</v>
      </c>
      <c r="NT100" t="s">
        <v>88</v>
      </c>
      <c r="NU100">
        <v>0</v>
      </c>
      <c r="NV100">
        <v>0</v>
      </c>
      <c r="NW100">
        <v>0</v>
      </c>
      <c r="NX100">
        <v>0</v>
      </c>
      <c r="NY100">
        <v>0</v>
      </c>
      <c r="NZ100">
        <v>0</v>
      </c>
      <c r="OA100">
        <v>0</v>
      </c>
      <c r="OB100">
        <v>0</v>
      </c>
      <c r="OC100">
        <v>0</v>
      </c>
      <c r="OD100">
        <v>0</v>
      </c>
      <c r="OE100">
        <v>0</v>
      </c>
      <c r="OF100">
        <v>0</v>
      </c>
      <c r="OG100">
        <v>0</v>
      </c>
      <c r="OH100">
        <v>0</v>
      </c>
      <c r="OI100">
        <v>0</v>
      </c>
      <c r="OJ100">
        <v>0</v>
      </c>
      <c r="OK100">
        <v>0</v>
      </c>
      <c r="OL100">
        <v>0</v>
      </c>
      <c r="OM100">
        <v>0</v>
      </c>
      <c r="ON100">
        <v>0</v>
      </c>
      <c r="OO100">
        <v>0</v>
      </c>
      <c r="OP100">
        <v>0</v>
      </c>
      <c r="OQ100">
        <v>0</v>
      </c>
      <c r="OR100">
        <v>0</v>
      </c>
      <c r="OT100" s="210"/>
      <c r="OU100" t="s">
        <v>1903</v>
      </c>
      <c r="OV100">
        <v>26</v>
      </c>
      <c r="OW100">
        <v>0</v>
      </c>
      <c r="OX100">
        <v>0</v>
      </c>
      <c r="OY100">
        <v>0</v>
      </c>
      <c r="OZ100">
        <v>0</v>
      </c>
      <c r="PA100">
        <v>0</v>
      </c>
      <c r="PB100">
        <v>0</v>
      </c>
      <c r="PC100">
        <v>0</v>
      </c>
      <c r="PD100">
        <v>0</v>
      </c>
      <c r="PE100">
        <v>0</v>
      </c>
      <c r="PF100">
        <v>0</v>
      </c>
      <c r="PG100">
        <v>0</v>
      </c>
      <c r="PH100">
        <v>0</v>
      </c>
      <c r="PI100">
        <v>0</v>
      </c>
      <c r="PJ100">
        <v>0</v>
      </c>
      <c r="PK100">
        <v>0</v>
      </c>
      <c r="PL100">
        <v>0</v>
      </c>
      <c r="PM100">
        <v>0</v>
      </c>
      <c r="PN100">
        <v>0</v>
      </c>
      <c r="PO100">
        <v>0</v>
      </c>
      <c r="PP100">
        <v>0</v>
      </c>
      <c r="PQ100">
        <v>0</v>
      </c>
      <c r="PR100">
        <v>0</v>
      </c>
      <c r="PS100">
        <v>0</v>
      </c>
      <c r="PT100">
        <v>0</v>
      </c>
      <c r="PU100">
        <v>0</v>
      </c>
      <c r="PV100">
        <v>0</v>
      </c>
      <c r="PW100" s="211">
        <v>0</v>
      </c>
      <c r="PX100" s="211">
        <v>0</v>
      </c>
      <c r="PY100" t="s">
        <v>659</v>
      </c>
    </row>
    <row r="101" spans="1:441" ht="15.75" customHeight="1" x14ac:dyDescent="0.35">
      <c r="A101" t="s">
        <v>1915</v>
      </c>
      <c r="B101">
        <v>7873</v>
      </c>
      <c r="C101" t="s">
        <v>1916</v>
      </c>
      <c r="D101" s="208">
        <v>2020110010189</v>
      </c>
      <c r="E101" t="s">
        <v>563</v>
      </c>
      <c r="F101" t="s">
        <v>37</v>
      </c>
      <c r="G101" t="s">
        <v>564</v>
      </c>
      <c r="H101" t="s">
        <v>1811</v>
      </c>
      <c r="I101" s="237" t="s">
        <v>1812</v>
      </c>
      <c r="J101" t="s">
        <v>1813</v>
      </c>
      <c r="K101" t="s">
        <v>1814</v>
      </c>
      <c r="L101" t="s">
        <v>1815</v>
      </c>
      <c r="M101" t="s">
        <v>1814</v>
      </c>
      <c r="N101" t="s">
        <v>1816</v>
      </c>
      <c r="O101" t="s">
        <v>1817</v>
      </c>
      <c r="P101" t="s">
        <v>1818</v>
      </c>
      <c r="Q101" t="s">
        <v>1819</v>
      </c>
      <c r="R101" t="s">
        <v>1820</v>
      </c>
      <c r="S101" t="s">
        <v>1917</v>
      </c>
      <c r="T101" t="s">
        <v>1918</v>
      </c>
      <c r="AC101" t="s">
        <v>1917</v>
      </c>
      <c r="AG101" t="s">
        <v>577</v>
      </c>
      <c r="AH101" t="s">
        <v>699</v>
      </c>
      <c r="AI101" t="s">
        <v>1919</v>
      </c>
      <c r="AJ101">
        <v>0</v>
      </c>
      <c r="AK101" s="209">
        <v>44055</v>
      </c>
      <c r="AL101">
        <v>1</v>
      </c>
      <c r="AM101">
        <v>2024</v>
      </c>
      <c r="AN101" t="s">
        <v>1920</v>
      </c>
      <c r="AO101" t="s">
        <v>1878</v>
      </c>
      <c r="AP101">
        <v>2020</v>
      </c>
      <c r="AQ101">
        <v>2024</v>
      </c>
      <c r="AR101" t="s">
        <v>24</v>
      </c>
      <c r="AS101" t="s">
        <v>728</v>
      </c>
      <c r="AT101" t="s">
        <v>584</v>
      </c>
      <c r="AU101" t="s">
        <v>704</v>
      </c>
      <c r="AV101" s="235">
        <v>2020</v>
      </c>
      <c r="AW101" s="235">
        <v>4</v>
      </c>
      <c r="AX101" s="235" t="s">
        <v>1879</v>
      </c>
      <c r="AY101" s="235">
        <v>1</v>
      </c>
      <c r="AZ101" s="235"/>
      <c r="BB101" t="s">
        <v>1921</v>
      </c>
      <c r="BC101" t="s">
        <v>1922</v>
      </c>
      <c r="BD101" t="s">
        <v>1923</v>
      </c>
      <c r="BE101" t="s">
        <v>1924</v>
      </c>
      <c r="BF101" t="s">
        <v>612</v>
      </c>
      <c r="BG101">
        <v>3</v>
      </c>
      <c r="BH101" s="209">
        <v>45204</v>
      </c>
      <c r="BI101" t="s">
        <v>1831</v>
      </c>
      <c r="BJ101" t="s">
        <v>198</v>
      </c>
      <c r="BK101">
        <v>100</v>
      </c>
      <c r="BL101">
        <v>100</v>
      </c>
      <c r="BM101">
        <v>100</v>
      </c>
      <c r="BN101">
        <v>100</v>
      </c>
      <c r="BO101">
        <v>100</v>
      </c>
      <c r="BP101">
        <v>100</v>
      </c>
      <c r="BQ101">
        <v>8162252201</v>
      </c>
      <c r="BR101">
        <v>1860016986</v>
      </c>
      <c r="BS101">
        <v>61789164</v>
      </c>
      <c r="BT101">
        <v>2192877003</v>
      </c>
      <c r="BU101">
        <v>1940423048</v>
      </c>
      <c r="BV101">
        <v>2107146000</v>
      </c>
      <c r="BW101">
        <v>100</v>
      </c>
      <c r="BX101">
        <v>100</v>
      </c>
      <c r="BY101">
        <v>100</v>
      </c>
      <c r="BZ101">
        <v>100</v>
      </c>
      <c r="CA101">
        <v>100</v>
      </c>
      <c r="CB101">
        <v>100</v>
      </c>
      <c r="CC101">
        <v>100</v>
      </c>
      <c r="CD101">
        <v>100</v>
      </c>
      <c r="CE101">
        <v>100</v>
      </c>
      <c r="CF101">
        <v>1860016986</v>
      </c>
      <c r="CG101">
        <v>289180626</v>
      </c>
      <c r="CH101">
        <v>61789164</v>
      </c>
      <c r="CI101">
        <v>61789164</v>
      </c>
      <c r="CJ101">
        <v>2192877003</v>
      </c>
      <c r="CK101">
        <v>1150302195</v>
      </c>
      <c r="CL101">
        <v>1922149892</v>
      </c>
      <c r="CM101">
        <v>41608540</v>
      </c>
      <c r="CN101">
        <v>100</v>
      </c>
      <c r="CO101">
        <v>100</v>
      </c>
      <c r="CP101">
        <v>100</v>
      </c>
      <c r="CQ101">
        <v>100</v>
      </c>
      <c r="CR101" t="s">
        <v>613</v>
      </c>
      <c r="CS101" t="s">
        <v>44</v>
      </c>
      <c r="CT101">
        <v>2.5</v>
      </c>
      <c r="CU101">
        <v>0</v>
      </c>
      <c r="CV101">
        <v>22.5</v>
      </c>
      <c r="CW101">
        <v>75</v>
      </c>
      <c r="CX101">
        <v>0</v>
      </c>
      <c r="CY101">
        <v>0</v>
      </c>
      <c r="CZ101">
        <v>0</v>
      </c>
      <c r="DA101">
        <v>0</v>
      </c>
      <c r="DB101">
        <v>0</v>
      </c>
      <c r="DC101">
        <v>0</v>
      </c>
      <c r="DD101">
        <v>0</v>
      </c>
      <c r="DE101">
        <v>0</v>
      </c>
      <c r="DF101">
        <v>100</v>
      </c>
      <c r="DG101">
        <v>100</v>
      </c>
      <c r="DH101">
        <v>100</v>
      </c>
      <c r="DI101">
        <v>100</v>
      </c>
      <c r="DJ101">
        <v>5</v>
      </c>
      <c r="DK101">
        <v>0</v>
      </c>
      <c r="DL101">
        <v>45</v>
      </c>
      <c r="DM101">
        <v>150</v>
      </c>
      <c r="DN101">
        <v>0</v>
      </c>
      <c r="DO101">
        <v>0</v>
      </c>
      <c r="DP101">
        <v>0</v>
      </c>
      <c r="DQ101">
        <v>0</v>
      </c>
      <c r="DR101">
        <v>0</v>
      </c>
      <c r="DS101">
        <v>0</v>
      </c>
      <c r="DT101">
        <v>0</v>
      </c>
      <c r="DU101">
        <v>0</v>
      </c>
      <c r="DV101">
        <v>200</v>
      </c>
      <c r="DW101">
        <v>0</v>
      </c>
      <c r="DX101">
        <v>0</v>
      </c>
      <c r="DY101">
        <v>0</v>
      </c>
      <c r="DZ101">
        <v>0</v>
      </c>
      <c r="EA101">
        <v>0</v>
      </c>
      <c r="EB101">
        <v>0</v>
      </c>
      <c r="EC101">
        <v>0</v>
      </c>
      <c r="ED101">
        <v>0</v>
      </c>
      <c r="EE101">
        <v>0</v>
      </c>
      <c r="EF101">
        <v>0</v>
      </c>
      <c r="EG101">
        <v>0</v>
      </c>
      <c r="EH101">
        <v>0</v>
      </c>
      <c r="EI101">
        <v>0</v>
      </c>
      <c r="EJ101">
        <v>0</v>
      </c>
      <c r="EK101" t="s">
        <v>1925</v>
      </c>
      <c r="EL101">
        <v>0</v>
      </c>
      <c r="EM101" t="s">
        <v>1926</v>
      </c>
      <c r="EN101" t="s">
        <v>1926</v>
      </c>
      <c r="EO101">
        <v>0</v>
      </c>
      <c r="EP101">
        <v>0</v>
      </c>
      <c r="EQ101">
        <v>0</v>
      </c>
      <c r="ER101">
        <v>0</v>
      </c>
      <c r="ES101">
        <v>0</v>
      </c>
      <c r="ET101">
        <v>0</v>
      </c>
      <c r="EU101">
        <v>0</v>
      </c>
      <c r="EV101">
        <v>0</v>
      </c>
      <c r="EW101">
        <v>0</v>
      </c>
      <c r="EX101">
        <v>0</v>
      </c>
      <c r="EY101">
        <v>0</v>
      </c>
      <c r="EZ101">
        <v>0</v>
      </c>
      <c r="FA101">
        <v>0</v>
      </c>
      <c r="FB101">
        <v>0</v>
      </c>
      <c r="FC101">
        <v>0</v>
      </c>
      <c r="FD101">
        <v>0</v>
      </c>
      <c r="FE101">
        <v>0</v>
      </c>
      <c r="FF101">
        <v>0</v>
      </c>
      <c r="FG101">
        <v>0</v>
      </c>
      <c r="FH101">
        <v>0</v>
      </c>
      <c r="FI101">
        <v>2107146000</v>
      </c>
      <c r="FJ101">
        <v>2107146000</v>
      </c>
      <c r="FK101">
        <v>2107146000</v>
      </c>
      <c r="FL101">
        <v>2107146000</v>
      </c>
      <c r="FM101">
        <v>2107146000</v>
      </c>
      <c r="FN101">
        <v>0</v>
      </c>
      <c r="FO101">
        <v>0</v>
      </c>
      <c r="FP101">
        <v>0</v>
      </c>
      <c r="FQ101">
        <v>0</v>
      </c>
      <c r="FR101">
        <v>0</v>
      </c>
      <c r="FS101">
        <v>0</v>
      </c>
      <c r="FT101">
        <v>0</v>
      </c>
      <c r="FU101">
        <v>2107146000</v>
      </c>
      <c r="FV101">
        <v>2107146000</v>
      </c>
      <c r="FW101">
        <v>2107146000</v>
      </c>
      <c r="FX101">
        <v>2107146000</v>
      </c>
      <c r="FY101">
        <v>2107146000</v>
      </c>
      <c r="FZ101">
        <v>2107146000</v>
      </c>
      <c r="GA101">
        <v>0</v>
      </c>
      <c r="GB101">
        <v>0</v>
      </c>
      <c r="GC101">
        <v>0</v>
      </c>
      <c r="GD101">
        <v>0</v>
      </c>
      <c r="GE101">
        <v>0</v>
      </c>
      <c r="GF101">
        <v>0</v>
      </c>
      <c r="GG101">
        <v>0</v>
      </c>
      <c r="GH101">
        <v>2107146000</v>
      </c>
      <c r="GI101">
        <v>0</v>
      </c>
      <c r="GJ101">
        <v>0</v>
      </c>
      <c r="GK101">
        <v>0</v>
      </c>
      <c r="GL101">
        <v>0</v>
      </c>
      <c r="GM101">
        <v>0</v>
      </c>
      <c r="GN101">
        <v>0</v>
      </c>
      <c r="GO101">
        <v>0</v>
      </c>
      <c r="GP101">
        <v>0</v>
      </c>
      <c r="GQ101">
        <v>0</v>
      </c>
      <c r="GR101">
        <v>0</v>
      </c>
      <c r="GS101">
        <v>0</v>
      </c>
      <c r="GT101">
        <v>0</v>
      </c>
      <c r="GU101">
        <v>0</v>
      </c>
      <c r="GV101">
        <v>0</v>
      </c>
      <c r="GW101">
        <v>0</v>
      </c>
      <c r="GX101">
        <v>0</v>
      </c>
      <c r="GY101">
        <v>0</v>
      </c>
      <c r="GZ101">
        <v>0</v>
      </c>
      <c r="HA101">
        <v>0</v>
      </c>
      <c r="HB101">
        <v>0</v>
      </c>
      <c r="HC101">
        <v>0</v>
      </c>
      <c r="HD101">
        <v>0</v>
      </c>
      <c r="HE101">
        <v>0</v>
      </c>
      <c r="HF101">
        <v>0</v>
      </c>
      <c r="HG101">
        <v>0</v>
      </c>
      <c r="HH101">
        <v>0</v>
      </c>
      <c r="HI101">
        <v>0</v>
      </c>
      <c r="HJ101">
        <v>0</v>
      </c>
      <c r="HK101">
        <v>0</v>
      </c>
      <c r="HL101">
        <v>0</v>
      </c>
      <c r="HM101">
        <v>0</v>
      </c>
      <c r="HN101">
        <v>0</v>
      </c>
      <c r="HO101">
        <v>0</v>
      </c>
      <c r="HP101">
        <v>0</v>
      </c>
      <c r="HQ101">
        <v>0</v>
      </c>
      <c r="HR101">
        <v>0</v>
      </c>
      <c r="HS101">
        <v>0</v>
      </c>
      <c r="HT101">
        <v>0</v>
      </c>
      <c r="HU101">
        <v>0</v>
      </c>
      <c r="HV101">
        <v>0</v>
      </c>
      <c r="HW101">
        <v>0</v>
      </c>
      <c r="HX101">
        <v>0</v>
      </c>
      <c r="HY101">
        <v>0</v>
      </c>
      <c r="HZ101">
        <v>0</v>
      </c>
      <c r="IA101">
        <v>0</v>
      </c>
      <c r="IB101">
        <v>0</v>
      </c>
      <c r="IC101">
        <v>0</v>
      </c>
      <c r="ID101">
        <v>0</v>
      </c>
      <c r="IE101">
        <v>0</v>
      </c>
      <c r="IF101">
        <v>0</v>
      </c>
      <c r="IG101">
        <v>0</v>
      </c>
      <c r="IH101">
        <v>0</v>
      </c>
      <c r="II101" t="s">
        <v>88</v>
      </c>
      <c r="IJ101" t="s">
        <v>88</v>
      </c>
      <c r="IK101" t="s">
        <v>88</v>
      </c>
      <c r="IL101" t="s">
        <v>88</v>
      </c>
      <c r="IM101" t="s">
        <v>88</v>
      </c>
      <c r="IN101" t="s">
        <v>88</v>
      </c>
      <c r="IO101" t="s">
        <v>88</v>
      </c>
      <c r="IP101" t="s">
        <v>88</v>
      </c>
      <c r="IQ101" t="s">
        <v>88</v>
      </c>
      <c r="IR101" t="s">
        <v>88</v>
      </c>
      <c r="IS101" t="s">
        <v>88</v>
      </c>
      <c r="IT101" t="s">
        <v>88</v>
      </c>
      <c r="IU101" t="s">
        <v>88</v>
      </c>
      <c r="IV101" t="s">
        <v>88</v>
      </c>
      <c r="IW101" t="s">
        <v>88</v>
      </c>
      <c r="IX101">
        <v>0</v>
      </c>
      <c r="IY101">
        <v>0</v>
      </c>
      <c r="IZ101">
        <v>0</v>
      </c>
      <c r="JA101">
        <v>0</v>
      </c>
      <c r="JB101">
        <v>0</v>
      </c>
      <c r="JC101">
        <v>0</v>
      </c>
      <c r="JD101">
        <v>0</v>
      </c>
      <c r="JE101">
        <v>0</v>
      </c>
      <c r="JF101">
        <v>0</v>
      </c>
      <c r="JG101">
        <v>0</v>
      </c>
      <c r="JH101">
        <v>0</v>
      </c>
      <c r="JI101">
        <v>0</v>
      </c>
      <c r="JJ101" s="211">
        <v>0</v>
      </c>
      <c r="JK101" s="211">
        <v>0</v>
      </c>
      <c r="JL101" s="211">
        <v>0</v>
      </c>
      <c r="JM101" s="211">
        <v>0</v>
      </c>
      <c r="JN101" s="211">
        <v>0</v>
      </c>
      <c r="JO101" s="211">
        <v>0</v>
      </c>
      <c r="JP101" s="211">
        <v>0</v>
      </c>
      <c r="JQ101" s="211">
        <v>0</v>
      </c>
      <c r="JR101" s="211">
        <v>0</v>
      </c>
      <c r="JS101" s="211">
        <v>0</v>
      </c>
      <c r="JT101" s="211">
        <v>0</v>
      </c>
      <c r="JU101" s="211">
        <v>0</v>
      </c>
      <c r="JV101" s="211">
        <v>0</v>
      </c>
      <c r="JW101">
        <v>0</v>
      </c>
      <c r="JX101">
        <v>0</v>
      </c>
      <c r="JY101">
        <v>0</v>
      </c>
      <c r="JZ101">
        <v>0</v>
      </c>
      <c r="KA101">
        <v>0</v>
      </c>
      <c r="KB101">
        <v>0</v>
      </c>
      <c r="KC101">
        <v>0</v>
      </c>
      <c r="KD101">
        <v>0</v>
      </c>
      <c r="KE101">
        <v>0</v>
      </c>
      <c r="KF101">
        <v>0</v>
      </c>
      <c r="KG101">
        <v>0</v>
      </c>
      <c r="KH101">
        <v>0</v>
      </c>
      <c r="KI101">
        <v>0</v>
      </c>
      <c r="KJ101" s="205">
        <v>0</v>
      </c>
      <c r="KK101" t="s">
        <v>88</v>
      </c>
      <c r="KL101">
        <v>0</v>
      </c>
      <c r="KM101">
        <v>0</v>
      </c>
      <c r="KN101" t="s">
        <v>88</v>
      </c>
      <c r="KO101" t="s">
        <v>88</v>
      </c>
      <c r="KP101" t="s">
        <v>88</v>
      </c>
      <c r="KQ101" t="s">
        <v>88</v>
      </c>
      <c r="KR101" t="s">
        <v>88</v>
      </c>
      <c r="KS101" t="s">
        <v>88</v>
      </c>
      <c r="KT101" t="s">
        <v>88</v>
      </c>
      <c r="KU101" s="205" t="s">
        <v>88</v>
      </c>
      <c r="KV101">
        <v>0</v>
      </c>
      <c r="KW101">
        <v>0</v>
      </c>
      <c r="KX101">
        <v>0</v>
      </c>
      <c r="KY101">
        <v>0</v>
      </c>
      <c r="KZ101">
        <v>0</v>
      </c>
      <c r="LA101" t="s">
        <v>88</v>
      </c>
      <c r="LB101" t="s">
        <v>88</v>
      </c>
      <c r="LC101" t="s">
        <v>88</v>
      </c>
      <c r="LD101" t="s">
        <v>88</v>
      </c>
      <c r="LE101" t="s">
        <v>88</v>
      </c>
      <c r="LF101" t="s">
        <v>88</v>
      </c>
      <c r="LG101" t="s">
        <v>88</v>
      </c>
      <c r="LH101" s="211">
        <v>0</v>
      </c>
      <c r="LI101" s="211" t="s">
        <v>1835</v>
      </c>
      <c r="LJ101" s="211" t="s">
        <v>1812</v>
      </c>
      <c r="LK101" s="211">
        <v>0</v>
      </c>
      <c r="LL101" s="211">
        <v>0</v>
      </c>
      <c r="LM101" s="211" t="s">
        <v>88</v>
      </c>
      <c r="LN101" s="211" t="s">
        <v>88</v>
      </c>
      <c r="LO101" s="211">
        <v>0</v>
      </c>
      <c r="LP101" s="211">
        <v>0</v>
      </c>
      <c r="LQ101" s="211">
        <v>8823959000</v>
      </c>
      <c r="LR101" s="211">
        <v>0</v>
      </c>
      <c r="LS101" s="211">
        <v>0</v>
      </c>
      <c r="LT101" s="211">
        <v>0</v>
      </c>
      <c r="LU101" s="211">
        <v>0</v>
      </c>
      <c r="LV101">
        <v>0</v>
      </c>
      <c r="LW101">
        <v>0</v>
      </c>
      <c r="LX101">
        <v>0</v>
      </c>
      <c r="LY101">
        <v>0</v>
      </c>
      <c r="LZ101">
        <v>0</v>
      </c>
      <c r="MA101" t="s">
        <v>88</v>
      </c>
      <c r="MB101" t="s">
        <v>88</v>
      </c>
      <c r="MC101" t="s">
        <v>88</v>
      </c>
      <c r="MD101" t="s">
        <v>88</v>
      </c>
      <c r="ME101" t="s">
        <v>88</v>
      </c>
      <c r="MF101" t="s">
        <v>88</v>
      </c>
      <c r="MG101" t="s">
        <v>88</v>
      </c>
      <c r="MH101">
        <v>0</v>
      </c>
      <c r="MI101">
        <v>0</v>
      </c>
      <c r="MJ101">
        <v>0</v>
      </c>
      <c r="MK101">
        <v>0</v>
      </c>
      <c r="ML101">
        <v>0</v>
      </c>
      <c r="MM101">
        <v>0</v>
      </c>
      <c r="MN101">
        <v>0</v>
      </c>
      <c r="MO101">
        <v>0</v>
      </c>
      <c r="MP101">
        <v>0</v>
      </c>
      <c r="MQ101">
        <v>0</v>
      </c>
      <c r="MR101">
        <v>0</v>
      </c>
      <c r="MS101">
        <v>0</v>
      </c>
      <c r="MT101">
        <v>0</v>
      </c>
      <c r="MU101">
        <v>0</v>
      </c>
      <c r="MV101">
        <v>0</v>
      </c>
      <c r="MW101">
        <v>0</v>
      </c>
      <c r="MX101">
        <v>0</v>
      </c>
      <c r="MY101">
        <v>0</v>
      </c>
      <c r="MZ101">
        <v>0</v>
      </c>
      <c r="NA101">
        <v>0</v>
      </c>
      <c r="NB101">
        <v>0</v>
      </c>
      <c r="NC101">
        <v>0</v>
      </c>
      <c r="ND101">
        <v>0</v>
      </c>
      <c r="NE101">
        <v>0</v>
      </c>
      <c r="NF101">
        <v>0</v>
      </c>
      <c r="NG101">
        <v>0</v>
      </c>
      <c r="NH101">
        <v>0</v>
      </c>
      <c r="NI101">
        <v>0</v>
      </c>
      <c r="NJ101">
        <v>0</v>
      </c>
      <c r="NK101">
        <v>0</v>
      </c>
      <c r="NL101">
        <v>0</v>
      </c>
      <c r="NM101">
        <v>0</v>
      </c>
      <c r="NN101" t="s">
        <v>88</v>
      </c>
      <c r="NO101" t="s">
        <v>88</v>
      </c>
      <c r="NP101" t="s">
        <v>88</v>
      </c>
      <c r="NQ101" t="s">
        <v>88</v>
      </c>
      <c r="NR101" t="s">
        <v>88</v>
      </c>
      <c r="NS101" t="s">
        <v>88</v>
      </c>
      <c r="NT101" t="s">
        <v>88</v>
      </c>
      <c r="NU101">
        <v>0</v>
      </c>
      <c r="NV101">
        <v>0</v>
      </c>
      <c r="NW101">
        <v>0</v>
      </c>
      <c r="NX101">
        <v>0</v>
      </c>
      <c r="NY101">
        <v>0</v>
      </c>
      <c r="NZ101">
        <v>0</v>
      </c>
      <c r="OA101">
        <v>0</v>
      </c>
      <c r="OB101">
        <v>0</v>
      </c>
      <c r="OC101">
        <v>0</v>
      </c>
      <c r="OD101">
        <v>0</v>
      </c>
      <c r="OE101">
        <v>0</v>
      </c>
      <c r="OF101">
        <v>0</v>
      </c>
      <c r="OG101">
        <v>0</v>
      </c>
      <c r="OH101">
        <v>0</v>
      </c>
      <c r="OI101">
        <v>0</v>
      </c>
      <c r="OJ101">
        <v>0</v>
      </c>
      <c r="OK101">
        <v>0</v>
      </c>
      <c r="OL101">
        <v>0</v>
      </c>
      <c r="OM101">
        <v>0</v>
      </c>
      <c r="ON101">
        <v>0</v>
      </c>
      <c r="OO101">
        <v>0</v>
      </c>
      <c r="OP101">
        <v>0</v>
      </c>
      <c r="OQ101">
        <v>0</v>
      </c>
      <c r="OR101">
        <v>0</v>
      </c>
      <c r="OT101" s="210"/>
      <c r="OU101" t="s">
        <v>1915</v>
      </c>
      <c r="OV101">
        <v>100</v>
      </c>
      <c r="OW101">
        <v>0</v>
      </c>
      <c r="OX101">
        <v>0</v>
      </c>
      <c r="OY101">
        <v>0</v>
      </c>
      <c r="OZ101">
        <v>0</v>
      </c>
      <c r="PA101">
        <v>0</v>
      </c>
      <c r="PB101">
        <v>0</v>
      </c>
      <c r="PC101">
        <v>0</v>
      </c>
      <c r="PD101">
        <v>0</v>
      </c>
      <c r="PE101">
        <v>0</v>
      </c>
      <c r="PF101">
        <v>0</v>
      </c>
      <c r="PG101">
        <v>0</v>
      </c>
      <c r="PH101">
        <v>0</v>
      </c>
      <c r="PI101">
        <v>0</v>
      </c>
      <c r="PJ101">
        <v>0</v>
      </c>
      <c r="PK101">
        <v>0</v>
      </c>
      <c r="PL101">
        <v>0</v>
      </c>
      <c r="PM101">
        <v>0</v>
      </c>
      <c r="PN101">
        <v>0</v>
      </c>
      <c r="PO101">
        <v>0</v>
      </c>
      <c r="PP101">
        <v>0</v>
      </c>
      <c r="PQ101">
        <v>0</v>
      </c>
      <c r="PR101">
        <v>0</v>
      </c>
      <c r="PS101">
        <v>0</v>
      </c>
      <c r="PT101">
        <v>0</v>
      </c>
      <c r="PU101">
        <v>0</v>
      </c>
      <c r="PV101">
        <v>0</v>
      </c>
      <c r="PW101" s="211">
        <v>0</v>
      </c>
      <c r="PX101" s="211">
        <v>0</v>
      </c>
      <c r="PY101" t="s">
        <v>598</v>
      </c>
    </row>
    <row r="102" spans="1:441" ht="15.75" customHeight="1" x14ac:dyDescent="0.35">
      <c r="A102" t="s">
        <v>1927</v>
      </c>
      <c r="B102">
        <v>7873</v>
      </c>
      <c r="C102" t="s">
        <v>1928</v>
      </c>
      <c r="D102" s="208">
        <v>2020110010189</v>
      </c>
      <c r="E102" t="s">
        <v>563</v>
      </c>
      <c r="F102" t="s">
        <v>37</v>
      </c>
      <c r="G102" t="s">
        <v>564</v>
      </c>
      <c r="H102" t="s">
        <v>1811</v>
      </c>
      <c r="I102" s="237" t="s">
        <v>1854</v>
      </c>
      <c r="J102" t="s">
        <v>1813</v>
      </c>
      <c r="K102" t="s">
        <v>1814</v>
      </c>
      <c r="L102" t="s">
        <v>1815</v>
      </c>
      <c r="M102" t="s">
        <v>1814</v>
      </c>
      <c r="N102" t="s">
        <v>1855</v>
      </c>
      <c r="O102" t="s">
        <v>1856</v>
      </c>
      <c r="P102" t="s">
        <v>1857</v>
      </c>
      <c r="Q102" t="s">
        <v>1819</v>
      </c>
      <c r="R102" t="s">
        <v>1820</v>
      </c>
      <c r="S102" t="s">
        <v>1929</v>
      </c>
      <c r="T102" t="s">
        <v>1930</v>
      </c>
      <c r="AC102" t="s">
        <v>1929</v>
      </c>
      <c r="AG102" t="s">
        <v>577</v>
      </c>
      <c r="AH102" t="s">
        <v>699</v>
      </c>
      <c r="AI102" t="s">
        <v>1931</v>
      </c>
      <c r="AJ102">
        <v>0</v>
      </c>
      <c r="AK102" s="209">
        <v>44055</v>
      </c>
      <c r="AL102">
        <v>1</v>
      </c>
      <c r="AM102">
        <v>2024</v>
      </c>
      <c r="AN102" t="s">
        <v>1932</v>
      </c>
      <c r="AO102" t="s">
        <v>1863</v>
      </c>
      <c r="AP102">
        <v>2020</v>
      </c>
      <c r="AQ102">
        <v>2024</v>
      </c>
      <c r="AR102" t="s">
        <v>24</v>
      </c>
      <c r="AS102" t="s">
        <v>583</v>
      </c>
      <c r="AT102" t="s">
        <v>1933</v>
      </c>
      <c r="AU102" t="s">
        <v>704</v>
      </c>
      <c r="AV102" s="235" t="s">
        <v>586</v>
      </c>
      <c r="AW102" s="235" t="s">
        <v>586</v>
      </c>
      <c r="AX102" s="235" t="s">
        <v>586</v>
      </c>
      <c r="AY102" s="235">
        <v>1</v>
      </c>
      <c r="AZ102" s="235"/>
      <c r="BB102" t="s">
        <v>1934</v>
      </c>
      <c r="BC102" t="s">
        <v>1935</v>
      </c>
      <c r="BD102" t="s">
        <v>1936</v>
      </c>
      <c r="BE102" t="s">
        <v>1937</v>
      </c>
      <c r="BF102" t="s">
        <v>612</v>
      </c>
      <c r="BG102">
        <v>2</v>
      </c>
      <c r="BH102" s="209">
        <v>45204</v>
      </c>
      <c r="BI102" t="s">
        <v>1831</v>
      </c>
      <c r="BJ102" t="s">
        <v>198</v>
      </c>
      <c r="BK102">
        <v>100</v>
      </c>
      <c r="BL102">
        <v>100</v>
      </c>
      <c r="BM102">
        <v>100</v>
      </c>
      <c r="BN102">
        <v>100</v>
      </c>
      <c r="BO102">
        <v>100</v>
      </c>
      <c r="BP102">
        <v>100</v>
      </c>
      <c r="BQ102">
        <v>12192854807</v>
      </c>
      <c r="BR102">
        <v>1389835612</v>
      </c>
      <c r="BS102">
        <v>3106648757</v>
      </c>
      <c r="BT102">
        <v>3141584438</v>
      </c>
      <c r="BU102">
        <v>2300350000</v>
      </c>
      <c r="BV102">
        <v>2254436000</v>
      </c>
      <c r="BW102">
        <v>100</v>
      </c>
      <c r="BX102">
        <v>100</v>
      </c>
      <c r="BY102">
        <v>100</v>
      </c>
      <c r="BZ102">
        <v>100</v>
      </c>
      <c r="CA102">
        <v>100</v>
      </c>
      <c r="CB102">
        <v>100</v>
      </c>
      <c r="CC102">
        <v>100</v>
      </c>
      <c r="CD102">
        <v>100</v>
      </c>
      <c r="CE102">
        <v>100</v>
      </c>
      <c r="CF102">
        <v>1389835612</v>
      </c>
      <c r="CG102">
        <v>1275837309</v>
      </c>
      <c r="CH102">
        <v>3106648756</v>
      </c>
      <c r="CI102">
        <v>3038368721</v>
      </c>
      <c r="CJ102">
        <v>3141584437</v>
      </c>
      <c r="CK102">
        <v>3095362586</v>
      </c>
      <c r="CL102">
        <v>2216629297</v>
      </c>
      <c r="CM102">
        <v>1798172913</v>
      </c>
      <c r="CN102">
        <v>100</v>
      </c>
      <c r="CO102">
        <v>100</v>
      </c>
      <c r="CP102">
        <v>100</v>
      </c>
      <c r="CQ102">
        <v>100</v>
      </c>
      <c r="CR102" t="s">
        <v>613</v>
      </c>
      <c r="CS102" t="s">
        <v>44</v>
      </c>
      <c r="CT102">
        <v>25.8</v>
      </c>
      <c r="CU102">
        <v>12.8</v>
      </c>
      <c r="CV102">
        <v>21.8</v>
      </c>
      <c r="CW102">
        <v>16.8</v>
      </c>
      <c r="CX102">
        <v>22.8</v>
      </c>
      <c r="CY102">
        <v>0</v>
      </c>
      <c r="CZ102">
        <v>0</v>
      </c>
      <c r="DA102">
        <v>0</v>
      </c>
      <c r="DB102">
        <v>0</v>
      </c>
      <c r="DC102">
        <v>0</v>
      </c>
      <c r="DD102">
        <v>0</v>
      </c>
      <c r="DE102">
        <v>0</v>
      </c>
      <c r="DF102">
        <v>100</v>
      </c>
      <c r="DG102">
        <v>100</v>
      </c>
      <c r="DH102">
        <v>100</v>
      </c>
      <c r="DI102">
        <v>100</v>
      </c>
      <c r="DJ102">
        <v>129</v>
      </c>
      <c r="DK102">
        <v>64</v>
      </c>
      <c r="DL102">
        <v>109</v>
      </c>
      <c r="DM102">
        <v>84</v>
      </c>
      <c r="DN102">
        <v>114</v>
      </c>
      <c r="DO102">
        <v>0</v>
      </c>
      <c r="DP102">
        <v>0</v>
      </c>
      <c r="DQ102">
        <v>0</v>
      </c>
      <c r="DR102">
        <v>0</v>
      </c>
      <c r="DS102">
        <v>0</v>
      </c>
      <c r="DT102">
        <v>0</v>
      </c>
      <c r="DU102">
        <v>0</v>
      </c>
      <c r="DV102">
        <v>500</v>
      </c>
      <c r="DW102">
        <v>0</v>
      </c>
      <c r="DX102">
        <v>0</v>
      </c>
      <c r="DY102">
        <v>0</v>
      </c>
      <c r="DZ102">
        <v>0</v>
      </c>
      <c r="EA102">
        <v>0</v>
      </c>
      <c r="EB102">
        <v>0</v>
      </c>
      <c r="EC102">
        <v>0</v>
      </c>
      <c r="ED102">
        <v>0</v>
      </c>
      <c r="EE102">
        <v>0</v>
      </c>
      <c r="EF102">
        <v>0</v>
      </c>
      <c r="EG102">
        <v>0</v>
      </c>
      <c r="EH102">
        <v>0</v>
      </c>
      <c r="EI102">
        <v>0</v>
      </c>
      <c r="EJ102">
        <v>0</v>
      </c>
      <c r="EK102" t="s">
        <v>1938</v>
      </c>
      <c r="EL102" t="s">
        <v>1939</v>
      </c>
      <c r="EM102" t="s">
        <v>1940</v>
      </c>
      <c r="EN102" t="s">
        <v>1941</v>
      </c>
      <c r="EO102" t="s">
        <v>1942</v>
      </c>
      <c r="EP102">
        <v>0</v>
      </c>
      <c r="EQ102">
        <v>0</v>
      </c>
      <c r="ER102">
        <v>0</v>
      </c>
      <c r="ES102">
        <v>0</v>
      </c>
      <c r="ET102">
        <v>0</v>
      </c>
      <c r="EU102">
        <v>0</v>
      </c>
      <c r="EV102">
        <v>0</v>
      </c>
      <c r="EW102">
        <v>0</v>
      </c>
      <c r="EX102">
        <v>0</v>
      </c>
      <c r="EY102">
        <v>0</v>
      </c>
      <c r="EZ102">
        <v>0</v>
      </c>
      <c r="FA102">
        <v>0</v>
      </c>
      <c r="FB102">
        <v>0</v>
      </c>
      <c r="FC102">
        <v>0</v>
      </c>
      <c r="FD102">
        <v>0</v>
      </c>
      <c r="FE102">
        <v>0</v>
      </c>
      <c r="FF102">
        <v>0</v>
      </c>
      <c r="FG102">
        <v>0</v>
      </c>
      <c r="FH102">
        <v>0</v>
      </c>
      <c r="FI102">
        <v>2254436000</v>
      </c>
      <c r="FJ102">
        <v>2254436000</v>
      </c>
      <c r="FK102">
        <v>2254436000</v>
      </c>
      <c r="FL102">
        <v>2254436000</v>
      </c>
      <c r="FM102">
        <v>2254436000</v>
      </c>
      <c r="FN102">
        <v>0</v>
      </c>
      <c r="FO102">
        <v>0</v>
      </c>
      <c r="FP102">
        <v>0</v>
      </c>
      <c r="FQ102">
        <v>0</v>
      </c>
      <c r="FR102">
        <v>0</v>
      </c>
      <c r="FS102">
        <v>0</v>
      </c>
      <c r="FT102">
        <v>0</v>
      </c>
      <c r="FU102">
        <v>2254436000</v>
      </c>
      <c r="FV102">
        <v>2254436000</v>
      </c>
      <c r="FW102">
        <v>2254436000</v>
      </c>
      <c r="FX102">
        <v>2254436000</v>
      </c>
      <c r="FY102">
        <v>2254436000</v>
      </c>
      <c r="FZ102">
        <v>2254436000</v>
      </c>
      <c r="GA102">
        <v>0</v>
      </c>
      <c r="GB102">
        <v>0</v>
      </c>
      <c r="GC102">
        <v>0</v>
      </c>
      <c r="GD102">
        <v>0</v>
      </c>
      <c r="GE102">
        <v>0</v>
      </c>
      <c r="GF102">
        <v>0</v>
      </c>
      <c r="GG102">
        <v>0</v>
      </c>
      <c r="GH102">
        <v>2254436000</v>
      </c>
      <c r="GI102">
        <v>0</v>
      </c>
      <c r="GJ102">
        <v>0</v>
      </c>
      <c r="GK102">
        <v>0</v>
      </c>
      <c r="GL102">
        <v>0</v>
      </c>
      <c r="GM102">
        <v>0</v>
      </c>
      <c r="GN102">
        <v>0</v>
      </c>
      <c r="GO102">
        <v>0</v>
      </c>
      <c r="GP102">
        <v>0</v>
      </c>
      <c r="GQ102">
        <v>0</v>
      </c>
      <c r="GR102">
        <v>0</v>
      </c>
      <c r="GS102">
        <v>0</v>
      </c>
      <c r="GT102">
        <v>0</v>
      </c>
      <c r="GU102">
        <v>0</v>
      </c>
      <c r="GV102">
        <v>0</v>
      </c>
      <c r="GW102">
        <v>0</v>
      </c>
      <c r="GX102">
        <v>0</v>
      </c>
      <c r="GY102">
        <v>0</v>
      </c>
      <c r="GZ102">
        <v>0</v>
      </c>
      <c r="HA102">
        <v>0</v>
      </c>
      <c r="HB102">
        <v>0</v>
      </c>
      <c r="HC102">
        <v>0</v>
      </c>
      <c r="HD102">
        <v>0</v>
      </c>
      <c r="HE102">
        <v>0</v>
      </c>
      <c r="HF102">
        <v>0</v>
      </c>
      <c r="HG102">
        <v>0</v>
      </c>
      <c r="HH102">
        <v>0</v>
      </c>
      <c r="HI102">
        <v>0</v>
      </c>
      <c r="HJ102">
        <v>0</v>
      </c>
      <c r="HK102">
        <v>0</v>
      </c>
      <c r="HL102">
        <v>0</v>
      </c>
      <c r="HM102">
        <v>0</v>
      </c>
      <c r="HN102">
        <v>0</v>
      </c>
      <c r="HO102">
        <v>0</v>
      </c>
      <c r="HP102">
        <v>0</v>
      </c>
      <c r="HQ102">
        <v>0</v>
      </c>
      <c r="HR102">
        <v>0</v>
      </c>
      <c r="HS102">
        <v>0</v>
      </c>
      <c r="HT102">
        <v>0</v>
      </c>
      <c r="HU102">
        <v>0</v>
      </c>
      <c r="HV102">
        <v>0</v>
      </c>
      <c r="HW102">
        <v>0</v>
      </c>
      <c r="HX102">
        <v>0</v>
      </c>
      <c r="HY102">
        <v>0</v>
      </c>
      <c r="HZ102">
        <v>0</v>
      </c>
      <c r="IA102">
        <v>0</v>
      </c>
      <c r="IB102">
        <v>0</v>
      </c>
      <c r="IC102">
        <v>0</v>
      </c>
      <c r="ID102">
        <v>0</v>
      </c>
      <c r="IE102">
        <v>0</v>
      </c>
      <c r="IF102">
        <v>0</v>
      </c>
      <c r="IG102">
        <v>0</v>
      </c>
      <c r="IH102">
        <v>0</v>
      </c>
      <c r="II102" t="s">
        <v>88</v>
      </c>
      <c r="IJ102" t="s">
        <v>88</v>
      </c>
      <c r="IK102" t="s">
        <v>88</v>
      </c>
      <c r="IL102" t="s">
        <v>88</v>
      </c>
      <c r="IM102" t="s">
        <v>88</v>
      </c>
      <c r="IN102" t="s">
        <v>88</v>
      </c>
      <c r="IO102" t="s">
        <v>88</v>
      </c>
      <c r="IP102" t="s">
        <v>88</v>
      </c>
      <c r="IQ102" t="s">
        <v>88</v>
      </c>
      <c r="IR102" t="s">
        <v>88</v>
      </c>
      <c r="IS102" t="s">
        <v>88</v>
      </c>
      <c r="IT102" t="s">
        <v>88</v>
      </c>
      <c r="IU102" t="s">
        <v>88</v>
      </c>
      <c r="IV102" t="s">
        <v>88</v>
      </c>
      <c r="IW102" t="s">
        <v>88</v>
      </c>
      <c r="IX102">
        <v>0</v>
      </c>
      <c r="IY102">
        <v>0</v>
      </c>
      <c r="IZ102">
        <v>0</v>
      </c>
      <c r="JA102">
        <v>0</v>
      </c>
      <c r="JB102">
        <v>0</v>
      </c>
      <c r="JC102">
        <v>0</v>
      </c>
      <c r="JD102">
        <v>0</v>
      </c>
      <c r="JE102">
        <v>0</v>
      </c>
      <c r="JF102">
        <v>0</v>
      </c>
      <c r="JG102">
        <v>0</v>
      </c>
      <c r="JH102">
        <v>0</v>
      </c>
      <c r="JI102">
        <v>0</v>
      </c>
      <c r="JJ102" s="211">
        <v>0</v>
      </c>
      <c r="JK102" s="211">
        <v>0</v>
      </c>
      <c r="JL102" s="211">
        <v>0</v>
      </c>
      <c r="JM102" s="211">
        <v>0</v>
      </c>
      <c r="JN102" s="211">
        <v>0</v>
      </c>
      <c r="JO102" s="211">
        <v>0</v>
      </c>
      <c r="JP102" s="211">
        <v>0</v>
      </c>
      <c r="JQ102" s="211">
        <v>0</v>
      </c>
      <c r="JR102" s="211">
        <v>0</v>
      </c>
      <c r="JS102" s="211">
        <v>0</v>
      </c>
      <c r="JT102" s="211">
        <v>0</v>
      </c>
      <c r="JU102" s="211">
        <v>0</v>
      </c>
      <c r="JV102" s="211">
        <v>0</v>
      </c>
      <c r="JW102">
        <v>0</v>
      </c>
      <c r="JX102">
        <v>0</v>
      </c>
      <c r="JY102">
        <v>0</v>
      </c>
      <c r="JZ102">
        <v>0</v>
      </c>
      <c r="KA102">
        <v>0</v>
      </c>
      <c r="KB102">
        <v>0</v>
      </c>
      <c r="KC102">
        <v>0</v>
      </c>
      <c r="KD102">
        <v>0</v>
      </c>
      <c r="KE102">
        <v>0</v>
      </c>
      <c r="KF102">
        <v>0</v>
      </c>
      <c r="KG102">
        <v>0</v>
      </c>
      <c r="KH102">
        <v>0</v>
      </c>
      <c r="KI102">
        <v>0</v>
      </c>
      <c r="KJ102" s="205">
        <v>0</v>
      </c>
      <c r="KK102">
        <v>0</v>
      </c>
      <c r="KL102">
        <v>0</v>
      </c>
      <c r="KM102">
        <v>0</v>
      </c>
      <c r="KN102">
        <v>0</v>
      </c>
      <c r="KO102" t="s">
        <v>88</v>
      </c>
      <c r="KP102" t="s">
        <v>88</v>
      </c>
      <c r="KQ102" t="s">
        <v>88</v>
      </c>
      <c r="KR102" t="s">
        <v>88</v>
      </c>
      <c r="KS102" t="s">
        <v>88</v>
      </c>
      <c r="KT102" t="s">
        <v>88</v>
      </c>
      <c r="KU102" s="205" t="s">
        <v>88</v>
      </c>
      <c r="KV102">
        <v>0</v>
      </c>
      <c r="KW102">
        <v>0</v>
      </c>
      <c r="KX102">
        <v>0</v>
      </c>
      <c r="KY102">
        <v>0</v>
      </c>
      <c r="KZ102">
        <v>0</v>
      </c>
      <c r="LA102" t="s">
        <v>88</v>
      </c>
      <c r="LB102" t="s">
        <v>88</v>
      </c>
      <c r="LC102" t="s">
        <v>88</v>
      </c>
      <c r="LD102" t="s">
        <v>88</v>
      </c>
      <c r="LE102" t="s">
        <v>88</v>
      </c>
      <c r="LF102" t="s">
        <v>88</v>
      </c>
      <c r="LG102" t="s">
        <v>88</v>
      </c>
      <c r="LH102" s="211">
        <v>0</v>
      </c>
      <c r="LI102" s="211" t="s">
        <v>1868</v>
      </c>
      <c r="LJ102" s="211" t="s">
        <v>1869</v>
      </c>
      <c r="LK102" s="211">
        <v>0</v>
      </c>
      <c r="LL102" s="211">
        <v>0</v>
      </c>
      <c r="LM102" s="211" t="s">
        <v>88</v>
      </c>
      <c r="LN102" s="211" t="s">
        <v>88</v>
      </c>
      <c r="LO102" s="211">
        <v>0</v>
      </c>
      <c r="LP102" s="211">
        <v>0</v>
      </c>
      <c r="LQ102" s="211">
        <v>8823959000</v>
      </c>
      <c r="LR102" s="211">
        <v>0</v>
      </c>
      <c r="LS102" s="211">
        <v>0</v>
      </c>
      <c r="LT102" s="211">
        <v>0</v>
      </c>
      <c r="LU102" s="211">
        <v>0</v>
      </c>
      <c r="LV102">
        <v>0</v>
      </c>
      <c r="LW102">
        <v>0</v>
      </c>
      <c r="LX102">
        <v>0</v>
      </c>
      <c r="LY102">
        <v>0</v>
      </c>
      <c r="LZ102">
        <v>0</v>
      </c>
      <c r="MA102" t="s">
        <v>88</v>
      </c>
      <c r="MB102" t="s">
        <v>88</v>
      </c>
      <c r="MC102" t="s">
        <v>88</v>
      </c>
      <c r="MD102" t="s">
        <v>88</v>
      </c>
      <c r="ME102" t="s">
        <v>88</v>
      </c>
      <c r="MF102" t="s">
        <v>88</v>
      </c>
      <c r="MG102" t="s">
        <v>88</v>
      </c>
      <c r="MH102">
        <v>0</v>
      </c>
      <c r="MI102">
        <v>0</v>
      </c>
      <c r="MJ102">
        <v>0</v>
      </c>
      <c r="MK102">
        <v>0</v>
      </c>
      <c r="ML102">
        <v>0</v>
      </c>
      <c r="MM102">
        <v>0</v>
      </c>
      <c r="MN102">
        <v>0</v>
      </c>
      <c r="MO102">
        <v>0</v>
      </c>
      <c r="MP102">
        <v>0</v>
      </c>
      <c r="MQ102">
        <v>0</v>
      </c>
      <c r="MR102">
        <v>0</v>
      </c>
      <c r="MS102">
        <v>0</v>
      </c>
      <c r="MT102">
        <v>0</v>
      </c>
      <c r="MU102">
        <v>0</v>
      </c>
      <c r="MV102">
        <v>0</v>
      </c>
      <c r="MW102">
        <v>0</v>
      </c>
      <c r="MX102">
        <v>0</v>
      </c>
      <c r="MY102">
        <v>0</v>
      </c>
      <c r="MZ102">
        <v>0</v>
      </c>
      <c r="NA102">
        <v>0</v>
      </c>
      <c r="NB102">
        <v>0</v>
      </c>
      <c r="NC102">
        <v>0</v>
      </c>
      <c r="ND102">
        <v>0</v>
      </c>
      <c r="NE102">
        <v>0</v>
      </c>
      <c r="NF102">
        <v>0</v>
      </c>
      <c r="NG102">
        <v>0</v>
      </c>
      <c r="NH102">
        <v>0</v>
      </c>
      <c r="NI102">
        <v>0</v>
      </c>
      <c r="NJ102">
        <v>0</v>
      </c>
      <c r="NK102">
        <v>0</v>
      </c>
      <c r="NL102">
        <v>0</v>
      </c>
      <c r="NM102">
        <v>0</v>
      </c>
      <c r="NN102" t="s">
        <v>88</v>
      </c>
      <c r="NO102" t="s">
        <v>88</v>
      </c>
      <c r="NP102" t="s">
        <v>88</v>
      </c>
      <c r="NQ102" t="s">
        <v>88</v>
      </c>
      <c r="NR102" t="s">
        <v>88</v>
      </c>
      <c r="NS102" t="s">
        <v>88</v>
      </c>
      <c r="NT102" t="s">
        <v>88</v>
      </c>
      <c r="NU102">
        <v>0</v>
      </c>
      <c r="NV102">
        <v>0</v>
      </c>
      <c r="NW102">
        <v>0</v>
      </c>
      <c r="NX102">
        <v>0</v>
      </c>
      <c r="NY102">
        <v>0</v>
      </c>
      <c r="NZ102">
        <v>0</v>
      </c>
      <c r="OA102">
        <v>0</v>
      </c>
      <c r="OB102">
        <v>0</v>
      </c>
      <c r="OC102">
        <v>0</v>
      </c>
      <c r="OD102">
        <v>0</v>
      </c>
      <c r="OE102">
        <v>0</v>
      </c>
      <c r="OF102">
        <v>0</v>
      </c>
      <c r="OG102">
        <v>0</v>
      </c>
      <c r="OH102">
        <v>0</v>
      </c>
      <c r="OI102">
        <v>0</v>
      </c>
      <c r="OJ102">
        <v>0</v>
      </c>
      <c r="OK102">
        <v>0</v>
      </c>
      <c r="OL102">
        <v>0</v>
      </c>
      <c r="OM102">
        <v>0</v>
      </c>
      <c r="ON102">
        <v>0</v>
      </c>
      <c r="OO102">
        <v>0</v>
      </c>
      <c r="OP102">
        <v>0</v>
      </c>
      <c r="OQ102">
        <v>0</v>
      </c>
      <c r="OR102">
        <v>0</v>
      </c>
      <c r="OT102" s="210"/>
      <c r="OU102" t="s">
        <v>1927</v>
      </c>
      <c r="OV102">
        <v>100</v>
      </c>
      <c r="OW102">
        <v>0</v>
      </c>
      <c r="OX102">
        <v>0</v>
      </c>
      <c r="OY102">
        <v>0</v>
      </c>
      <c r="OZ102">
        <v>0</v>
      </c>
      <c r="PA102">
        <v>0</v>
      </c>
      <c r="PB102">
        <v>0</v>
      </c>
      <c r="PC102">
        <v>0</v>
      </c>
      <c r="PD102">
        <v>0</v>
      </c>
      <c r="PE102">
        <v>0</v>
      </c>
      <c r="PF102">
        <v>0</v>
      </c>
      <c r="PG102">
        <v>0</v>
      </c>
      <c r="PH102">
        <v>0</v>
      </c>
      <c r="PI102">
        <v>0</v>
      </c>
      <c r="PJ102">
        <v>0</v>
      </c>
      <c r="PK102">
        <v>0</v>
      </c>
      <c r="PL102">
        <v>0</v>
      </c>
      <c r="PM102">
        <v>0</v>
      </c>
      <c r="PN102">
        <v>0</v>
      </c>
      <c r="PO102">
        <v>0</v>
      </c>
      <c r="PP102">
        <v>0</v>
      </c>
      <c r="PQ102">
        <v>0</v>
      </c>
      <c r="PR102">
        <v>0</v>
      </c>
      <c r="PS102">
        <v>0</v>
      </c>
      <c r="PT102">
        <v>0</v>
      </c>
      <c r="PU102">
        <v>0</v>
      </c>
      <c r="PV102">
        <v>0</v>
      </c>
      <c r="PW102" s="211">
        <v>0</v>
      </c>
      <c r="PX102" s="211">
        <v>0</v>
      </c>
      <c r="PY102" t="s">
        <v>598</v>
      </c>
    </row>
    <row r="103" spans="1:441" ht="15.75" customHeight="1" x14ac:dyDescent="0.35">
      <c r="A103" t="s">
        <v>1943</v>
      </c>
      <c r="B103">
        <v>7873</v>
      </c>
      <c r="C103" t="s">
        <v>1944</v>
      </c>
      <c r="D103" s="208">
        <v>2020110010189</v>
      </c>
      <c r="E103" t="s">
        <v>563</v>
      </c>
      <c r="F103" t="s">
        <v>37</v>
      </c>
      <c r="G103" t="s">
        <v>564</v>
      </c>
      <c r="H103" t="s">
        <v>1811</v>
      </c>
      <c r="I103" s="237" t="s">
        <v>1812</v>
      </c>
      <c r="J103" t="s">
        <v>1813</v>
      </c>
      <c r="K103" t="s">
        <v>1814</v>
      </c>
      <c r="L103" t="s">
        <v>1815</v>
      </c>
      <c r="M103" t="s">
        <v>1814</v>
      </c>
      <c r="N103" t="s">
        <v>1816</v>
      </c>
      <c r="O103" t="s">
        <v>1817</v>
      </c>
      <c r="P103" t="s">
        <v>1818</v>
      </c>
      <c r="Q103" t="s">
        <v>1819</v>
      </c>
      <c r="R103" t="s">
        <v>1820</v>
      </c>
      <c r="S103" t="s">
        <v>1945</v>
      </c>
      <c r="T103" t="s">
        <v>1946</v>
      </c>
      <c r="AC103" t="s">
        <v>1945</v>
      </c>
      <c r="AG103" t="s">
        <v>577</v>
      </c>
      <c r="AH103" t="s">
        <v>699</v>
      </c>
      <c r="AI103" t="s">
        <v>1947</v>
      </c>
      <c r="AJ103">
        <v>0</v>
      </c>
      <c r="AK103" s="209">
        <v>44055</v>
      </c>
      <c r="AL103">
        <v>1</v>
      </c>
      <c r="AM103">
        <v>2024</v>
      </c>
      <c r="AN103" t="s">
        <v>1948</v>
      </c>
      <c r="AO103" t="s">
        <v>1826</v>
      </c>
      <c r="AP103">
        <v>2020</v>
      </c>
      <c r="AQ103">
        <v>2024</v>
      </c>
      <c r="AR103" t="s">
        <v>24</v>
      </c>
      <c r="AS103" t="s">
        <v>583</v>
      </c>
      <c r="AT103" t="s">
        <v>584</v>
      </c>
      <c r="AU103" t="s">
        <v>704</v>
      </c>
      <c r="AV103" s="235" t="s">
        <v>586</v>
      </c>
      <c r="AW103" s="235" t="s">
        <v>586</v>
      </c>
      <c r="AX103" s="235" t="s">
        <v>586</v>
      </c>
      <c r="AY103" s="235">
        <v>1</v>
      </c>
      <c r="AZ103" s="235"/>
      <c r="BB103" t="s">
        <v>1949</v>
      </c>
      <c r="BC103" t="s">
        <v>1950</v>
      </c>
      <c r="BD103" t="s">
        <v>1951</v>
      </c>
      <c r="BE103" t="s">
        <v>1952</v>
      </c>
      <c r="BF103" t="s">
        <v>612</v>
      </c>
      <c r="BG103">
        <v>3</v>
      </c>
      <c r="BH103" s="209">
        <v>45204</v>
      </c>
      <c r="BI103" t="s">
        <v>1831</v>
      </c>
      <c r="BJ103" t="s">
        <v>198</v>
      </c>
      <c r="BK103">
        <v>100</v>
      </c>
      <c r="BL103">
        <v>100</v>
      </c>
      <c r="BM103">
        <v>100</v>
      </c>
      <c r="BN103">
        <v>100</v>
      </c>
      <c r="BO103">
        <v>100</v>
      </c>
      <c r="BP103">
        <v>100</v>
      </c>
      <c r="BQ103">
        <v>13313456038</v>
      </c>
      <c r="BR103">
        <v>2012392052</v>
      </c>
      <c r="BS103">
        <v>3005108515</v>
      </c>
      <c r="BT103">
        <v>3274425423</v>
      </c>
      <c r="BU103">
        <v>2037605048</v>
      </c>
      <c r="BV103">
        <v>2983925000</v>
      </c>
      <c r="BW103">
        <v>100</v>
      </c>
      <c r="BX103">
        <v>100</v>
      </c>
      <c r="BY103">
        <v>100</v>
      </c>
      <c r="BZ103">
        <v>100</v>
      </c>
      <c r="CA103">
        <v>100</v>
      </c>
      <c r="CB103">
        <v>100</v>
      </c>
      <c r="CC103">
        <v>100</v>
      </c>
      <c r="CD103">
        <v>100</v>
      </c>
      <c r="CE103">
        <v>100</v>
      </c>
      <c r="CF103">
        <v>2001604810</v>
      </c>
      <c r="CG103">
        <v>1853335163</v>
      </c>
      <c r="CH103">
        <v>2998952302</v>
      </c>
      <c r="CI103">
        <v>2796196213</v>
      </c>
      <c r="CJ103">
        <v>3272223369</v>
      </c>
      <c r="CK103">
        <v>3005155656</v>
      </c>
      <c r="CL103">
        <v>2019590316</v>
      </c>
      <c r="CM103">
        <v>1358621985</v>
      </c>
      <c r="CN103">
        <v>100</v>
      </c>
      <c r="CO103">
        <v>100</v>
      </c>
      <c r="CP103">
        <v>100</v>
      </c>
      <c r="CQ103">
        <v>100</v>
      </c>
      <c r="CR103" t="s">
        <v>613</v>
      </c>
      <c r="CS103" t="s">
        <v>44</v>
      </c>
      <c r="CT103">
        <v>4.1875</v>
      </c>
      <c r="CU103">
        <v>9.6875</v>
      </c>
      <c r="CV103">
        <v>61.4375</v>
      </c>
      <c r="CW103">
        <v>9.9375</v>
      </c>
      <c r="CX103">
        <v>14.75</v>
      </c>
      <c r="CY103">
        <v>0</v>
      </c>
      <c r="CZ103">
        <v>0</v>
      </c>
      <c r="DA103">
        <v>0</v>
      </c>
      <c r="DB103">
        <v>0</v>
      </c>
      <c r="DC103">
        <v>0</v>
      </c>
      <c r="DD103">
        <v>0</v>
      </c>
      <c r="DE103">
        <v>0</v>
      </c>
      <c r="DF103">
        <v>100</v>
      </c>
      <c r="DG103">
        <v>100</v>
      </c>
      <c r="DH103">
        <v>100</v>
      </c>
      <c r="DI103">
        <v>100</v>
      </c>
      <c r="DJ103">
        <v>16.75</v>
      </c>
      <c r="DK103">
        <v>38.75</v>
      </c>
      <c r="DL103">
        <v>245.75</v>
      </c>
      <c r="DM103">
        <v>39.75</v>
      </c>
      <c r="DN103">
        <v>59</v>
      </c>
      <c r="DO103">
        <v>0</v>
      </c>
      <c r="DP103">
        <v>0</v>
      </c>
      <c r="DQ103">
        <v>0</v>
      </c>
      <c r="DR103">
        <v>0</v>
      </c>
      <c r="DS103">
        <v>0</v>
      </c>
      <c r="DT103">
        <v>0</v>
      </c>
      <c r="DU103">
        <v>0</v>
      </c>
      <c r="DV103">
        <v>400</v>
      </c>
      <c r="DW103">
        <v>0</v>
      </c>
      <c r="DX103">
        <v>0</v>
      </c>
      <c r="DY103">
        <v>0</v>
      </c>
      <c r="DZ103">
        <v>0</v>
      </c>
      <c r="EA103">
        <v>0</v>
      </c>
      <c r="EB103">
        <v>0</v>
      </c>
      <c r="EC103">
        <v>0</v>
      </c>
      <c r="ED103">
        <v>0</v>
      </c>
      <c r="EE103">
        <v>0</v>
      </c>
      <c r="EF103">
        <v>0</v>
      </c>
      <c r="EG103">
        <v>0</v>
      </c>
      <c r="EH103">
        <v>0</v>
      </c>
      <c r="EI103">
        <v>0</v>
      </c>
      <c r="EJ103">
        <v>0</v>
      </c>
      <c r="EK103" t="s">
        <v>1953</v>
      </c>
      <c r="EL103" t="s">
        <v>1954</v>
      </c>
      <c r="EM103" t="s">
        <v>1955</v>
      </c>
      <c r="EN103" t="s">
        <v>1954</v>
      </c>
      <c r="EO103" t="s">
        <v>1954</v>
      </c>
      <c r="EP103">
        <v>0</v>
      </c>
      <c r="EQ103">
        <v>0</v>
      </c>
      <c r="ER103">
        <v>0</v>
      </c>
      <c r="ES103">
        <v>0</v>
      </c>
      <c r="ET103">
        <v>0</v>
      </c>
      <c r="EU103">
        <v>0</v>
      </c>
      <c r="EV103">
        <v>0</v>
      </c>
      <c r="EW103">
        <v>0</v>
      </c>
      <c r="EX103">
        <v>0</v>
      </c>
      <c r="EY103">
        <v>0</v>
      </c>
      <c r="EZ103">
        <v>0</v>
      </c>
      <c r="FA103">
        <v>0</v>
      </c>
      <c r="FB103">
        <v>0</v>
      </c>
      <c r="FC103">
        <v>0</v>
      </c>
      <c r="FD103">
        <v>0</v>
      </c>
      <c r="FE103">
        <v>0</v>
      </c>
      <c r="FF103">
        <v>0</v>
      </c>
      <c r="FG103">
        <v>0</v>
      </c>
      <c r="FH103">
        <v>0</v>
      </c>
      <c r="FI103">
        <v>2983925000</v>
      </c>
      <c r="FJ103">
        <v>2983925000</v>
      </c>
      <c r="FK103">
        <v>2983925000</v>
      </c>
      <c r="FL103">
        <v>2983925000</v>
      </c>
      <c r="FM103">
        <v>2983925000</v>
      </c>
      <c r="FN103">
        <v>0</v>
      </c>
      <c r="FO103">
        <v>0</v>
      </c>
      <c r="FP103">
        <v>0</v>
      </c>
      <c r="FQ103">
        <v>0</v>
      </c>
      <c r="FR103">
        <v>0</v>
      </c>
      <c r="FS103">
        <v>0</v>
      </c>
      <c r="FT103">
        <v>0</v>
      </c>
      <c r="FU103">
        <v>2983925000</v>
      </c>
      <c r="FV103">
        <v>2983925000</v>
      </c>
      <c r="FW103">
        <v>2983925000</v>
      </c>
      <c r="FX103">
        <v>2983925000</v>
      </c>
      <c r="FY103">
        <v>2983925000</v>
      </c>
      <c r="FZ103">
        <v>2983925000</v>
      </c>
      <c r="GA103">
        <v>0</v>
      </c>
      <c r="GB103">
        <v>0</v>
      </c>
      <c r="GC103">
        <v>0</v>
      </c>
      <c r="GD103">
        <v>0</v>
      </c>
      <c r="GE103">
        <v>0</v>
      </c>
      <c r="GF103">
        <v>0</v>
      </c>
      <c r="GG103">
        <v>0</v>
      </c>
      <c r="GH103">
        <v>2983925000</v>
      </c>
      <c r="GI103">
        <v>0</v>
      </c>
      <c r="GJ103">
        <v>0</v>
      </c>
      <c r="GK103">
        <v>0</v>
      </c>
      <c r="GL103">
        <v>0</v>
      </c>
      <c r="GM103">
        <v>0</v>
      </c>
      <c r="GN103">
        <v>0</v>
      </c>
      <c r="GO103">
        <v>0</v>
      </c>
      <c r="GP103">
        <v>0</v>
      </c>
      <c r="GQ103">
        <v>0</v>
      </c>
      <c r="GR103">
        <v>0</v>
      </c>
      <c r="GS103">
        <v>0</v>
      </c>
      <c r="GT103">
        <v>0</v>
      </c>
      <c r="GU103">
        <v>0</v>
      </c>
      <c r="GV103">
        <v>0</v>
      </c>
      <c r="GW103">
        <v>0</v>
      </c>
      <c r="GX103">
        <v>0</v>
      </c>
      <c r="GY103">
        <v>0</v>
      </c>
      <c r="GZ103">
        <v>0</v>
      </c>
      <c r="HA103">
        <v>0</v>
      </c>
      <c r="HB103">
        <v>0</v>
      </c>
      <c r="HC103">
        <v>0</v>
      </c>
      <c r="HD103">
        <v>0</v>
      </c>
      <c r="HE103">
        <v>0</v>
      </c>
      <c r="HF103">
        <v>0</v>
      </c>
      <c r="HG103">
        <v>0</v>
      </c>
      <c r="HH103">
        <v>0</v>
      </c>
      <c r="HI103">
        <v>0</v>
      </c>
      <c r="HJ103">
        <v>0</v>
      </c>
      <c r="HK103">
        <v>0</v>
      </c>
      <c r="HL103">
        <v>0</v>
      </c>
      <c r="HM103">
        <v>0</v>
      </c>
      <c r="HN103">
        <v>0</v>
      </c>
      <c r="HO103">
        <v>0</v>
      </c>
      <c r="HP103">
        <v>0</v>
      </c>
      <c r="HQ103">
        <v>0</v>
      </c>
      <c r="HR103">
        <v>0</v>
      </c>
      <c r="HS103">
        <v>0</v>
      </c>
      <c r="HT103">
        <v>0</v>
      </c>
      <c r="HU103">
        <v>0</v>
      </c>
      <c r="HV103">
        <v>0</v>
      </c>
      <c r="HW103">
        <v>0</v>
      </c>
      <c r="HX103">
        <v>0</v>
      </c>
      <c r="HY103">
        <v>0</v>
      </c>
      <c r="HZ103">
        <v>0</v>
      </c>
      <c r="IA103">
        <v>0</v>
      </c>
      <c r="IB103">
        <v>0</v>
      </c>
      <c r="IC103">
        <v>0</v>
      </c>
      <c r="ID103">
        <v>0</v>
      </c>
      <c r="IE103">
        <v>0</v>
      </c>
      <c r="IF103">
        <v>0</v>
      </c>
      <c r="IG103">
        <v>0</v>
      </c>
      <c r="IH103">
        <v>0</v>
      </c>
      <c r="II103" t="s">
        <v>88</v>
      </c>
      <c r="IJ103" t="s">
        <v>88</v>
      </c>
      <c r="IK103" t="s">
        <v>88</v>
      </c>
      <c r="IL103" t="s">
        <v>88</v>
      </c>
      <c r="IM103" t="s">
        <v>88</v>
      </c>
      <c r="IN103" t="s">
        <v>88</v>
      </c>
      <c r="IO103" t="s">
        <v>88</v>
      </c>
      <c r="IP103" t="s">
        <v>88</v>
      </c>
      <c r="IQ103" t="s">
        <v>88</v>
      </c>
      <c r="IR103" t="s">
        <v>88</v>
      </c>
      <c r="IS103" t="s">
        <v>88</v>
      </c>
      <c r="IT103" t="s">
        <v>88</v>
      </c>
      <c r="IU103" t="s">
        <v>88</v>
      </c>
      <c r="IV103" t="s">
        <v>88</v>
      </c>
      <c r="IW103" t="s">
        <v>88</v>
      </c>
      <c r="IX103">
        <v>0</v>
      </c>
      <c r="IY103">
        <v>0</v>
      </c>
      <c r="IZ103">
        <v>0</v>
      </c>
      <c r="JA103">
        <v>0</v>
      </c>
      <c r="JB103">
        <v>0</v>
      </c>
      <c r="JC103">
        <v>0</v>
      </c>
      <c r="JD103">
        <v>0</v>
      </c>
      <c r="JE103">
        <v>0</v>
      </c>
      <c r="JF103">
        <v>0</v>
      </c>
      <c r="JG103">
        <v>0</v>
      </c>
      <c r="JH103">
        <v>0</v>
      </c>
      <c r="JI103">
        <v>0</v>
      </c>
      <c r="JJ103" s="211">
        <v>0</v>
      </c>
      <c r="JK103" s="211">
        <v>0</v>
      </c>
      <c r="JL103" s="211">
        <v>0</v>
      </c>
      <c r="JM103" s="211">
        <v>0</v>
      </c>
      <c r="JN103" s="211">
        <v>0</v>
      </c>
      <c r="JO103" s="211">
        <v>0</v>
      </c>
      <c r="JP103" s="211" t="s">
        <v>88</v>
      </c>
      <c r="JQ103" s="211" t="s">
        <v>88</v>
      </c>
      <c r="JR103" s="211" t="s">
        <v>88</v>
      </c>
      <c r="JS103" s="211" t="s">
        <v>88</v>
      </c>
      <c r="JT103" s="211" t="s">
        <v>88</v>
      </c>
      <c r="JU103" s="211" t="s">
        <v>88</v>
      </c>
      <c r="JV103" s="211" t="s">
        <v>88</v>
      </c>
      <c r="JW103">
        <v>0</v>
      </c>
      <c r="JX103">
        <v>0</v>
      </c>
      <c r="JY103">
        <v>0</v>
      </c>
      <c r="JZ103">
        <v>0</v>
      </c>
      <c r="KA103">
        <v>0</v>
      </c>
      <c r="KB103">
        <v>0</v>
      </c>
      <c r="KC103">
        <v>0</v>
      </c>
      <c r="KD103">
        <v>0</v>
      </c>
      <c r="KE103">
        <v>0</v>
      </c>
      <c r="KF103">
        <v>0</v>
      </c>
      <c r="KG103">
        <v>0</v>
      </c>
      <c r="KH103">
        <v>0</v>
      </c>
      <c r="KI103">
        <v>0</v>
      </c>
      <c r="KJ103">
        <v>0</v>
      </c>
      <c r="KK103">
        <v>0</v>
      </c>
      <c r="KL103">
        <v>0</v>
      </c>
      <c r="KM103">
        <v>0</v>
      </c>
      <c r="KN103">
        <v>0</v>
      </c>
      <c r="KO103" t="s">
        <v>88</v>
      </c>
      <c r="KP103" t="s">
        <v>88</v>
      </c>
      <c r="KQ103" t="s">
        <v>88</v>
      </c>
      <c r="KR103" t="s">
        <v>88</v>
      </c>
      <c r="KS103" t="s">
        <v>88</v>
      </c>
      <c r="KT103" t="s">
        <v>88</v>
      </c>
      <c r="KU103" t="s">
        <v>88</v>
      </c>
      <c r="KV103">
        <v>0</v>
      </c>
      <c r="KW103">
        <v>0</v>
      </c>
      <c r="KX103">
        <v>0</v>
      </c>
      <c r="KY103">
        <v>0</v>
      </c>
      <c r="KZ103">
        <v>0</v>
      </c>
      <c r="LA103" t="s">
        <v>88</v>
      </c>
      <c r="LB103" t="s">
        <v>88</v>
      </c>
      <c r="LC103" t="s">
        <v>88</v>
      </c>
      <c r="LD103" t="s">
        <v>88</v>
      </c>
      <c r="LE103" t="s">
        <v>88</v>
      </c>
      <c r="LF103" t="s">
        <v>88</v>
      </c>
      <c r="LG103" t="s">
        <v>88</v>
      </c>
      <c r="LH103" s="211">
        <v>0</v>
      </c>
      <c r="LI103" s="211" t="s">
        <v>1835</v>
      </c>
      <c r="LJ103" s="211" t="s">
        <v>1812</v>
      </c>
      <c r="LK103" s="211">
        <v>0</v>
      </c>
      <c r="LL103" s="211">
        <v>0</v>
      </c>
      <c r="LM103" s="211" t="s">
        <v>88</v>
      </c>
      <c r="LN103" s="211" t="s">
        <v>88</v>
      </c>
      <c r="LO103" s="211">
        <v>0</v>
      </c>
      <c r="LP103" s="211">
        <v>0</v>
      </c>
      <c r="LQ103" s="211">
        <v>8823959000</v>
      </c>
      <c r="LR103" s="211">
        <v>0</v>
      </c>
      <c r="LS103" s="211">
        <v>0</v>
      </c>
      <c r="LT103" s="211">
        <v>0</v>
      </c>
      <c r="LU103" s="211">
        <v>0</v>
      </c>
      <c r="LV103">
        <v>0</v>
      </c>
      <c r="LW103">
        <v>0</v>
      </c>
      <c r="LX103">
        <v>0</v>
      </c>
      <c r="LY103">
        <v>0</v>
      </c>
      <c r="LZ103">
        <v>0</v>
      </c>
      <c r="MA103" t="s">
        <v>88</v>
      </c>
      <c r="MB103" t="s">
        <v>88</v>
      </c>
      <c r="MC103" t="s">
        <v>88</v>
      </c>
      <c r="MD103" t="s">
        <v>88</v>
      </c>
      <c r="ME103" t="s">
        <v>88</v>
      </c>
      <c r="MF103" t="s">
        <v>88</v>
      </c>
      <c r="MG103" t="s">
        <v>88</v>
      </c>
      <c r="MH103">
        <v>0</v>
      </c>
      <c r="MI103">
        <v>0</v>
      </c>
      <c r="MJ103">
        <v>0</v>
      </c>
      <c r="MK103">
        <v>0</v>
      </c>
      <c r="ML103">
        <v>0</v>
      </c>
      <c r="MM103">
        <v>0</v>
      </c>
      <c r="MN103">
        <v>0</v>
      </c>
      <c r="MO103">
        <v>0</v>
      </c>
      <c r="MP103">
        <v>0</v>
      </c>
      <c r="MQ103">
        <v>0</v>
      </c>
      <c r="MR103">
        <v>0</v>
      </c>
      <c r="MS103">
        <v>0</v>
      </c>
      <c r="MT103">
        <v>0</v>
      </c>
      <c r="MU103">
        <v>0</v>
      </c>
      <c r="MV103">
        <v>0</v>
      </c>
      <c r="MW103">
        <v>0</v>
      </c>
      <c r="MX103">
        <v>0</v>
      </c>
      <c r="MY103">
        <v>0</v>
      </c>
      <c r="MZ103">
        <v>0</v>
      </c>
      <c r="NA103">
        <v>0</v>
      </c>
      <c r="NB103">
        <v>0</v>
      </c>
      <c r="NC103">
        <v>0</v>
      </c>
      <c r="ND103">
        <v>0</v>
      </c>
      <c r="NE103">
        <v>0</v>
      </c>
      <c r="NF103">
        <v>0</v>
      </c>
      <c r="NG103">
        <v>0</v>
      </c>
      <c r="NH103">
        <v>0</v>
      </c>
      <c r="NI103">
        <v>0</v>
      </c>
      <c r="NJ103">
        <v>0</v>
      </c>
      <c r="NK103">
        <v>0</v>
      </c>
      <c r="NL103">
        <v>0</v>
      </c>
      <c r="NM103">
        <v>0</v>
      </c>
      <c r="NN103" t="s">
        <v>88</v>
      </c>
      <c r="NO103" t="s">
        <v>88</v>
      </c>
      <c r="NP103" t="s">
        <v>88</v>
      </c>
      <c r="NQ103" t="s">
        <v>88</v>
      </c>
      <c r="NR103" t="s">
        <v>88</v>
      </c>
      <c r="NS103" t="s">
        <v>88</v>
      </c>
      <c r="NT103" t="s">
        <v>88</v>
      </c>
      <c r="NU103">
        <v>0</v>
      </c>
      <c r="NV103">
        <v>0</v>
      </c>
      <c r="NW103">
        <v>0</v>
      </c>
      <c r="NX103">
        <v>0</v>
      </c>
      <c r="NY103">
        <v>0</v>
      </c>
      <c r="NZ103">
        <v>0</v>
      </c>
      <c r="OA103">
        <v>0</v>
      </c>
      <c r="OB103">
        <v>0</v>
      </c>
      <c r="OC103">
        <v>0</v>
      </c>
      <c r="OD103">
        <v>0</v>
      </c>
      <c r="OE103">
        <v>0</v>
      </c>
      <c r="OF103">
        <v>0</v>
      </c>
      <c r="OG103">
        <v>0</v>
      </c>
      <c r="OH103">
        <v>0</v>
      </c>
      <c r="OI103">
        <v>0</v>
      </c>
      <c r="OJ103">
        <v>0</v>
      </c>
      <c r="OK103">
        <v>0</v>
      </c>
      <c r="OL103">
        <v>0</v>
      </c>
      <c r="OM103">
        <v>0</v>
      </c>
      <c r="ON103">
        <v>0</v>
      </c>
      <c r="OO103">
        <v>0</v>
      </c>
      <c r="OP103">
        <v>0</v>
      </c>
      <c r="OQ103">
        <v>0</v>
      </c>
      <c r="OR103">
        <v>0</v>
      </c>
      <c r="OT103" s="210"/>
      <c r="OU103" t="s">
        <v>1943</v>
      </c>
      <c r="OV103">
        <v>100</v>
      </c>
      <c r="OW103">
        <v>0</v>
      </c>
      <c r="OX103">
        <v>0</v>
      </c>
      <c r="OY103">
        <v>0</v>
      </c>
      <c r="OZ103">
        <v>0</v>
      </c>
      <c r="PA103">
        <v>0</v>
      </c>
      <c r="PB103">
        <v>0</v>
      </c>
      <c r="PC103">
        <v>0</v>
      </c>
      <c r="PD103">
        <v>0</v>
      </c>
      <c r="PE103">
        <v>0</v>
      </c>
      <c r="PF103">
        <v>0</v>
      </c>
      <c r="PG103">
        <v>0</v>
      </c>
      <c r="PH103">
        <v>0</v>
      </c>
      <c r="PI103">
        <v>0</v>
      </c>
      <c r="PJ103">
        <v>0</v>
      </c>
      <c r="PK103">
        <v>0</v>
      </c>
      <c r="PL103">
        <v>0</v>
      </c>
      <c r="PM103">
        <v>0</v>
      </c>
      <c r="PN103">
        <v>0</v>
      </c>
      <c r="PO103">
        <v>0</v>
      </c>
      <c r="PP103">
        <v>0</v>
      </c>
      <c r="PQ103">
        <v>0</v>
      </c>
      <c r="PR103">
        <v>0</v>
      </c>
      <c r="PS103">
        <v>0</v>
      </c>
      <c r="PT103">
        <v>0</v>
      </c>
      <c r="PU103">
        <v>0</v>
      </c>
      <c r="PV103">
        <v>0</v>
      </c>
      <c r="PW103" s="211">
        <v>0</v>
      </c>
      <c r="PX103" s="211">
        <v>0</v>
      </c>
      <c r="PY103" t="s">
        <v>598</v>
      </c>
    </row>
    <row r="104" spans="1:441" ht="15.75" customHeight="1" x14ac:dyDescent="0.35">
      <c r="A104" t="s">
        <v>1956</v>
      </c>
      <c r="B104">
        <v>7873</v>
      </c>
      <c r="C104" t="s">
        <v>1835</v>
      </c>
      <c r="D104" s="208">
        <v>2020110010189</v>
      </c>
      <c r="E104" t="s">
        <v>563</v>
      </c>
      <c r="F104" t="s">
        <v>37</v>
      </c>
      <c r="G104" t="s">
        <v>564</v>
      </c>
      <c r="H104" t="s">
        <v>1811</v>
      </c>
      <c r="I104" s="237" t="s">
        <v>1812</v>
      </c>
      <c r="J104" t="s">
        <v>1813</v>
      </c>
      <c r="K104" t="s">
        <v>1814</v>
      </c>
      <c r="L104" t="s">
        <v>1815</v>
      </c>
      <c r="M104" t="s">
        <v>1814</v>
      </c>
      <c r="N104" t="s">
        <v>1886</v>
      </c>
      <c r="O104" t="s">
        <v>1887</v>
      </c>
      <c r="P104" t="s">
        <v>1888</v>
      </c>
      <c r="Q104" t="s">
        <v>1819</v>
      </c>
      <c r="R104" t="s">
        <v>1820</v>
      </c>
      <c r="S104" t="s">
        <v>1957</v>
      </c>
      <c r="T104" t="s">
        <v>1958</v>
      </c>
      <c r="AC104" t="s">
        <v>1957</v>
      </c>
      <c r="AG104" t="s">
        <v>577</v>
      </c>
      <c r="AH104" t="s">
        <v>699</v>
      </c>
      <c r="AI104" t="s">
        <v>1959</v>
      </c>
      <c r="AJ104" t="s">
        <v>1893</v>
      </c>
      <c r="AK104" s="209">
        <v>44055</v>
      </c>
      <c r="AL104">
        <v>1</v>
      </c>
      <c r="AM104">
        <v>2024</v>
      </c>
      <c r="AN104" t="s">
        <v>1960</v>
      </c>
      <c r="AO104" t="s">
        <v>1895</v>
      </c>
      <c r="AP104">
        <v>2020</v>
      </c>
      <c r="AQ104">
        <v>2024</v>
      </c>
      <c r="AR104" t="s">
        <v>44</v>
      </c>
      <c r="AS104" t="s">
        <v>728</v>
      </c>
      <c r="AT104" t="s">
        <v>584</v>
      </c>
      <c r="AU104" t="s">
        <v>704</v>
      </c>
      <c r="AV104" s="235">
        <v>2020</v>
      </c>
      <c r="AW104" s="235">
        <v>24.8</v>
      </c>
      <c r="AX104" s="235" t="s">
        <v>1896</v>
      </c>
      <c r="AY104" s="235"/>
      <c r="AZ104" s="235">
        <v>1</v>
      </c>
      <c r="BB104" s="210" t="s">
        <v>1961</v>
      </c>
      <c r="BC104" t="s">
        <v>1962</v>
      </c>
      <c r="BD104" t="s">
        <v>1963</v>
      </c>
      <c r="BE104" t="s">
        <v>628</v>
      </c>
      <c r="BF104" t="s">
        <v>612</v>
      </c>
      <c r="BG104">
        <v>3</v>
      </c>
      <c r="BH104" s="209">
        <v>45204</v>
      </c>
      <c r="BI104" t="s">
        <v>1831</v>
      </c>
      <c r="BJ104" t="s">
        <v>199</v>
      </c>
      <c r="BK104">
        <v>100</v>
      </c>
      <c r="BL104">
        <v>42</v>
      </c>
      <c r="BM104">
        <v>12</v>
      </c>
      <c r="BN104">
        <v>20</v>
      </c>
      <c r="BO104">
        <v>19</v>
      </c>
      <c r="BP104">
        <v>7</v>
      </c>
      <c r="BQ104">
        <v>3194798525</v>
      </c>
      <c r="BR104">
        <v>391536940</v>
      </c>
      <c r="BS104">
        <v>716160461</v>
      </c>
      <c r="BT104">
        <v>802019090</v>
      </c>
      <c r="BU104">
        <v>549941034</v>
      </c>
      <c r="BV104">
        <v>735141000</v>
      </c>
      <c r="BW104">
        <v>42</v>
      </c>
      <c r="BX104">
        <v>14</v>
      </c>
      <c r="BY104">
        <v>32</v>
      </c>
      <c r="BZ104">
        <v>19</v>
      </c>
      <c r="CA104">
        <v>7</v>
      </c>
      <c r="CB104">
        <v>12</v>
      </c>
      <c r="CC104">
        <v>20</v>
      </c>
      <c r="CD104">
        <v>19</v>
      </c>
      <c r="CE104">
        <v>7</v>
      </c>
      <c r="CF104">
        <v>390332824</v>
      </c>
      <c r="CG104">
        <v>331721289</v>
      </c>
      <c r="CH104">
        <v>716160461</v>
      </c>
      <c r="CI104">
        <v>701145728</v>
      </c>
      <c r="CJ104">
        <v>801807616</v>
      </c>
      <c r="CK104">
        <v>793348610</v>
      </c>
      <c r="CL104">
        <v>546663168</v>
      </c>
      <c r="CM104">
        <v>395511328</v>
      </c>
      <c r="CN104">
        <v>42</v>
      </c>
      <c r="CO104">
        <v>12</v>
      </c>
      <c r="CP104">
        <v>20</v>
      </c>
      <c r="CQ104">
        <v>19</v>
      </c>
      <c r="CR104">
        <v>93</v>
      </c>
      <c r="CS104" t="s">
        <v>44</v>
      </c>
      <c r="CT104">
        <v>0</v>
      </c>
      <c r="CU104">
        <v>1</v>
      </c>
      <c r="CV104">
        <v>2</v>
      </c>
      <c r="CW104">
        <v>0</v>
      </c>
      <c r="CX104">
        <v>4</v>
      </c>
      <c r="CY104">
        <v>0</v>
      </c>
      <c r="CZ104">
        <v>0</v>
      </c>
      <c r="DA104">
        <v>0</v>
      </c>
      <c r="DB104">
        <v>0</v>
      </c>
      <c r="DC104">
        <v>0</v>
      </c>
      <c r="DD104">
        <v>0</v>
      </c>
      <c r="DE104">
        <v>0</v>
      </c>
      <c r="DF104">
        <v>7</v>
      </c>
      <c r="DG104">
        <v>7</v>
      </c>
      <c r="DH104">
        <v>7</v>
      </c>
      <c r="DI104">
        <v>7</v>
      </c>
      <c r="DJ104">
        <v>0</v>
      </c>
      <c r="DK104">
        <v>0</v>
      </c>
      <c r="DL104">
        <v>0</v>
      </c>
      <c r="DM104">
        <v>0</v>
      </c>
      <c r="DN104">
        <v>0</v>
      </c>
      <c r="DO104">
        <v>0</v>
      </c>
      <c r="DP104">
        <v>0</v>
      </c>
      <c r="DQ104">
        <v>0</v>
      </c>
      <c r="DR104">
        <v>0</v>
      </c>
      <c r="DS104">
        <v>0</v>
      </c>
      <c r="DT104">
        <v>0</v>
      </c>
      <c r="DU104">
        <v>0</v>
      </c>
      <c r="DV104">
        <v>7</v>
      </c>
      <c r="DW104">
        <v>0</v>
      </c>
      <c r="DX104">
        <v>0</v>
      </c>
      <c r="DY104">
        <v>0</v>
      </c>
      <c r="DZ104">
        <v>0</v>
      </c>
      <c r="EA104">
        <v>0</v>
      </c>
      <c r="EB104">
        <v>0</v>
      </c>
      <c r="EC104">
        <v>0</v>
      </c>
      <c r="ED104">
        <v>0</v>
      </c>
      <c r="EE104">
        <v>0</v>
      </c>
      <c r="EF104">
        <v>0</v>
      </c>
      <c r="EG104">
        <v>0</v>
      </c>
      <c r="EH104">
        <v>0</v>
      </c>
      <c r="EI104">
        <v>0</v>
      </c>
      <c r="EJ104">
        <v>0</v>
      </c>
      <c r="EK104">
        <v>0</v>
      </c>
      <c r="EL104" t="s">
        <v>1964</v>
      </c>
      <c r="EM104" t="s">
        <v>1965</v>
      </c>
      <c r="EN104">
        <v>0</v>
      </c>
      <c r="EO104" t="s">
        <v>1966</v>
      </c>
      <c r="EP104">
        <v>0</v>
      </c>
      <c r="EQ104">
        <v>0</v>
      </c>
      <c r="ER104">
        <v>0</v>
      </c>
      <c r="ES104">
        <v>0</v>
      </c>
      <c r="ET104">
        <v>0</v>
      </c>
      <c r="EU104">
        <v>0</v>
      </c>
      <c r="EV104">
        <v>0</v>
      </c>
      <c r="EW104">
        <v>0</v>
      </c>
      <c r="EX104">
        <v>0</v>
      </c>
      <c r="EY104">
        <v>0</v>
      </c>
      <c r="EZ104">
        <v>0</v>
      </c>
      <c r="FA104">
        <v>0</v>
      </c>
      <c r="FB104">
        <v>0</v>
      </c>
      <c r="FC104">
        <v>0</v>
      </c>
      <c r="FD104">
        <v>0</v>
      </c>
      <c r="FE104">
        <v>0</v>
      </c>
      <c r="FF104">
        <v>0</v>
      </c>
      <c r="FG104">
        <v>0</v>
      </c>
      <c r="FH104">
        <v>0</v>
      </c>
      <c r="FI104">
        <v>735141000</v>
      </c>
      <c r="FJ104">
        <v>735141000</v>
      </c>
      <c r="FK104">
        <v>735141000</v>
      </c>
      <c r="FL104">
        <v>735141000</v>
      </c>
      <c r="FM104">
        <v>735141000</v>
      </c>
      <c r="FN104">
        <v>0</v>
      </c>
      <c r="FO104">
        <v>0</v>
      </c>
      <c r="FP104">
        <v>0</v>
      </c>
      <c r="FQ104">
        <v>0</v>
      </c>
      <c r="FR104">
        <v>0</v>
      </c>
      <c r="FS104">
        <v>0</v>
      </c>
      <c r="FT104">
        <v>0</v>
      </c>
      <c r="FU104">
        <v>735141000</v>
      </c>
      <c r="FV104">
        <v>735141000</v>
      </c>
      <c r="FW104">
        <v>735141000</v>
      </c>
      <c r="FX104">
        <v>735141000</v>
      </c>
      <c r="FY104">
        <v>735141000</v>
      </c>
      <c r="FZ104">
        <v>735141000</v>
      </c>
      <c r="GA104">
        <v>0</v>
      </c>
      <c r="GB104">
        <v>0</v>
      </c>
      <c r="GC104">
        <v>0</v>
      </c>
      <c r="GD104">
        <v>0</v>
      </c>
      <c r="GE104">
        <v>0</v>
      </c>
      <c r="GF104">
        <v>0</v>
      </c>
      <c r="GG104">
        <v>0</v>
      </c>
      <c r="GH104">
        <v>735141000</v>
      </c>
      <c r="GI104">
        <v>0</v>
      </c>
      <c r="GJ104">
        <v>0</v>
      </c>
      <c r="GK104">
        <v>0</v>
      </c>
      <c r="GL104">
        <v>0</v>
      </c>
      <c r="GM104">
        <v>0</v>
      </c>
      <c r="GN104">
        <v>0</v>
      </c>
      <c r="GO104">
        <v>0</v>
      </c>
      <c r="GP104">
        <v>0</v>
      </c>
      <c r="GQ104">
        <v>0</v>
      </c>
      <c r="GR104">
        <v>0</v>
      </c>
      <c r="GS104">
        <v>0</v>
      </c>
      <c r="GT104">
        <v>0</v>
      </c>
      <c r="GU104">
        <v>0</v>
      </c>
      <c r="GV104">
        <v>0</v>
      </c>
      <c r="GW104">
        <v>0</v>
      </c>
      <c r="GX104">
        <v>0</v>
      </c>
      <c r="GY104">
        <v>0</v>
      </c>
      <c r="GZ104">
        <v>0</v>
      </c>
      <c r="HA104">
        <v>0</v>
      </c>
      <c r="HB104">
        <v>0</v>
      </c>
      <c r="HC104">
        <v>0</v>
      </c>
      <c r="HD104">
        <v>0</v>
      </c>
      <c r="HE104">
        <v>0</v>
      </c>
      <c r="HF104">
        <v>0</v>
      </c>
      <c r="HG104">
        <v>0</v>
      </c>
      <c r="HH104">
        <v>0</v>
      </c>
      <c r="HI104">
        <v>0</v>
      </c>
      <c r="HJ104">
        <v>0</v>
      </c>
      <c r="HK104">
        <v>0</v>
      </c>
      <c r="HL104">
        <v>0</v>
      </c>
      <c r="HM104">
        <v>0</v>
      </c>
      <c r="HN104">
        <v>0</v>
      </c>
      <c r="HO104">
        <v>0</v>
      </c>
      <c r="HP104">
        <v>0</v>
      </c>
      <c r="HQ104">
        <v>0</v>
      </c>
      <c r="HR104">
        <v>0</v>
      </c>
      <c r="HS104">
        <v>0</v>
      </c>
      <c r="HT104">
        <v>0</v>
      </c>
      <c r="HU104">
        <v>0</v>
      </c>
      <c r="HV104">
        <v>0</v>
      </c>
      <c r="HW104">
        <v>0</v>
      </c>
      <c r="HX104">
        <v>0</v>
      </c>
      <c r="HY104">
        <v>0</v>
      </c>
      <c r="HZ104">
        <v>0</v>
      </c>
      <c r="IA104">
        <v>0</v>
      </c>
      <c r="IB104">
        <v>0</v>
      </c>
      <c r="IC104">
        <v>0</v>
      </c>
      <c r="ID104">
        <v>0</v>
      </c>
      <c r="IE104">
        <v>0</v>
      </c>
      <c r="IF104">
        <v>0</v>
      </c>
      <c r="IG104">
        <v>0</v>
      </c>
      <c r="IH104">
        <v>0</v>
      </c>
      <c r="II104" t="s">
        <v>88</v>
      </c>
      <c r="IJ104" t="s">
        <v>88</v>
      </c>
      <c r="IK104" t="s">
        <v>88</v>
      </c>
      <c r="IL104" t="s">
        <v>88</v>
      </c>
      <c r="IM104" t="s">
        <v>88</v>
      </c>
      <c r="IN104" t="s">
        <v>88</v>
      </c>
      <c r="IO104" t="s">
        <v>88</v>
      </c>
      <c r="IP104" t="s">
        <v>88</v>
      </c>
      <c r="IQ104" t="s">
        <v>88</v>
      </c>
      <c r="IR104" t="s">
        <v>88</v>
      </c>
      <c r="IS104" t="s">
        <v>88</v>
      </c>
      <c r="IT104" t="s">
        <v>88</v>
      </c>
      <c r="IU104" t="s">
        <v>88</v>
      </c>
      <c r="IV104" t="s">
        <v>88</v>
      </c>
      <c r="IW104" t="s">
        <v>88</v>
      </c>
      <c r="IX104">
        <v>0</v>
      </c>
      <c r="IY104">
        <v>0</v>
      </c>
      <c r="IZ104">
        <v>0</v>
      </c>
      <c r="JA104">
        <v>0</v>
      </c>
      <c r="JB104">
        <v>0</v>
      </c>
      <c r="JC104">
        <v>0</v>
      </c>
      <c r="JD104">
        <v>0</v>
      </c>
      <c r="JE104">
        <v>0</v>
      </c>
      <c r="JF104">
        <v>0</v>
      </c>
      <c r="JG104">
        <v>0</v>
      </c>
      <c r="JH104">
        <v>0</v>
      </c>
      <c r="JI104">
        <v>0</v>
      </c>
      <c r="JJ104" s="211">
        <v>0</v>
      </c>
      <c r="JK104" s="211">
        <v>0</v>
      </c>
      <c r="JL104" s="211">
        <v>0</v>
      </c>
      <c r="JM104" s="211">
        <v>0</v>
      </c>
      <c r="JN104" s="211">
        <v>0</v>
      </c>
      <c r="JO104" s="211">
        <v>0</v>
      </c>
      <c r="JP104" s="211">
        <v>0</v>
      </c>
      <c r="JQ104" s="211">
        <v>0</v>
      </c>
      <c r="JR104" s="211">
        <v>0</v>
      </c>
      <c r="JS104" s="211">
        <v>0</v>
      </c>
      <c r="JT104" s="211">
        <v>0</v>
      </c>
      <c r="JU104" s="211">
        <v>0</v>
      </c>
      <c r="JV104" s="211">
        <v>0</v>
      </c>
      <c r="JW104">
        <v>0</v>
      </c>
      <c r="JX104">
        <v>0</v>
      </c>
      <c r="JY104">
        <v>0</v>
      </c>
      <c r="JZ104">
        <v>0</v>
      </c>
      <c r="KA104">
        <v>0</v>
      </c>
      <c r="KB104">
        <v>0</v>
      </c>
      <c r="KC104">
        <v>0</v>
      </c>
      <c r="KD104">
        <v>0</v>
      </c>
      <c r="KE104">
        <v>0</v>
      </c>
      <c r="KF104">
        <v>0</v>
      </c>
      <c r="KG104">
        <v>0</v>
      </c>
      <c r="KH104">
        <v>0</v>
      </c>
      <c r="KI104">
        <v>0</v>
      </c>
      <c r="KJ104" s="205" t="s">
        <v>595</v>
      </c>
      <c r="KK104">
        <v>0</v>
      </c>
      <c r="KL104">
        <v>0</v>
      </c>
      <c r="KM104" t="s">
        <v>88</v>
      </c>
      <c r="KN104">
        <v>0</v>
      </c>
      <c r="KO104" t="s">
        <v>88</v>
      </c>
      <c r="KP104" t="s">
        <v>88</v>
      </c>
      <c r="KQ104" t="s">
        <v>88</v>
      </c>
      <c r="KR104" t="s">
        <v>88</v>
      </c>
      <c r="KS104" t="s">
        <v>88</v>
      </c>
      <c r="KT104" t="s">
        <v>88</v>
      </c>
      <c r="KU104" s="205" t="s">
        <v>88</v>
      </c>
      <c r="KV104" t="s">
        <v>595</v>
      </c>
      <c r="KW104">
        <v>0</v>
      </c>
      <c r="KX104">
        <v>0</v>
      </c>
      <c r="KY104">
        <v>0</v>
      </c>
      <c r="KZ104">
        <v>0</v>
      </c>
      <c r="LA104" t="s">
        <v>88</v>
      </c>
      <c r="LB104" t="s">
        <v>88</v>
      </c>
      <c r="LC104" t="s">
        <v>88</v>
      </c>
      <c r="LD104" t="s">
        <v>88</v>
      </c>
      <c r="LE104" t="s">
        <v>88</v>
      </c>
      <c r="LF104" t="s">
        <v>88</v>
      </c>
      <c r="LG104" t="s">
        <v>88</v>
      </c>
      <c r="LH104" s="211">
        <v>0</v>
      </c>
      <c r="LI104" s="211" t="s">
        <v>1835</v>
      </c>
      <c r="LJ104" s="211" t="s">
        <v>1812</v>
      </c>
      <c r="LK104" s="211">
        <v>0</v>
      </c>
      <c r="LL104" s="211">
        <v>0</v>
      </c>
      <c r="LM104" s="211" t="s">
        <v>88</v>
      </c>
      <c r="LN104" s="211" t="s">
        <v>88</v>
      </c>
      <c r="LO104" s="211">
        <v>0</v>
      </c>
      <c r="LP104" s="211">
        <v>0</v>
      </c>
      <c r="LQ104" s="211">
        <v>8823959000</v>
      </c>
      <c r="LR104" s="211">
        <v>0</v>
      </c>
      <c r="LS104" s="211">
        <v>0</v>
      </c>
      <c r="LT104" s="211">
        <v>0</v>
      </c>
      <c r="LU104" s="211">
        <v>0</v>
      </c>
      <c r="LV104" t="s">
        <v>595</v>
      </c>
      <c r="LW104">
        <v>0</v>
      </c>
      <c r="LX104">
        <v>0</v>
      </c>
      <c r="LY104">
        <v>0</v>
      </c>
      <c r="LZ104">
        <v>0</v>
      </c>
      <c r="MA104" t="s">
        <v>88</v>
      </c>
      <c r="MB104" t="s">
        <v>88</v>
      </c>
      <c r="MC104" t="s">
        <v>88</v>
      </c>
      <c r="MD104" t="s">
        <v>88</v>
      </c>
      <c r="ME104" t="s">
        <v>88</v>
      </c>
      <c r="MF104" t="s">
        <v>88</v>
      </c>
      <c r="MG104" t="s">
        <v>88</v>
      </c>
      <c r="MH104">
        <v>0</v>
      </c>
      <c r="MI104">
        <v>0</v>
      </c>
      <c r="MJ104">
        <v>0</v>
      </c>
      <c r="MK104">
        <v>0</v>
      </c>
      <c r="ML104">
        <v>0</v>
      </c>
      <c r="MM104">
        <v>0</v>
      </c>
      <c r="MN104">
        <v>0</v>
      </c>
      <c r="MO104">
        <v>0</v>
      </c>
      <c r="MP104">
        <v>0</v>
      </c>
      <c r="MQ104">
        <v>0</v>
      </c>
      <c r="MR104">
        <v>0</v>
      </c>
      <c r="MS104">
        <v>0</v>
      </c>
      <c r="MT104">
        <v>0</v>
      </c>
      <c r="MU104">
        <v>0</v>
      </c>
      <c r="MV104">
        <v>0</v>
      </c>
      <c r="MW104">
        <v>0</v>
      </c>
      <c r="MX104">
        <v>0</v>
      </c>
      <c r="MY104">
        <v>0</v>
      </c>
      <c r="MZ104">
        <v>0</v>
      </c>
      <c r="NA104">
        <v>0</v>
      </c>
      <c r="NB104">
        <v>0</v>
      </c>
      <c r="NC104">
        <v>0</v>
      </c>
      <c r="ND104">
        <v>0</v>
      </c>
      <c r="NE104">
        <v>0</v>
      </c>
      <c r="NF104">
        <v>0</v>
      </c>
      <c r="NG104">
        <v>0</v>
      </c>
      <c r="NH104">
        <v>0</v>
      </c>
      <c r="NI104" t="s">
        <v>595</v>
      </c>
      <c r="NJ104">
        <v>0</v>
      </c>
      <c r="NK104">
        <v>0</v>
      </c>
      <c r="NL104">
        <v>0</v>
      </c>
      <c r="NM104">
        <v>0</v>
      </c>
      <c r="NN104" t="s">
        <v>88</v>
      </c>
      <c r="NO104" t="s">
        <v>88</v>
      </c>
      <c r="NP104" t="s">
        <v>88</v>
      </c>
      <c r="NQ104" t="s">
        <v>88</v>
      </c>
      <c r="NR104" t="s">
        <v>88</v>
      </c>
      <c r="NS104" t="s">
        <v>88</v>
      </c>
      <c r="NT104" t="s">
        <v>88</v>
      </c>
      <c r="NU104">
        <v>0</v>
      </c>
      <c r="NV104">
        <v>0</v>
      </c>
      <c r="NW104">
        <v>0</v>
      </c>
      <c r="NX104">
        <v>0</v>
      </c>
      <c r="NY104">
        <v>0</v>
      </c>
      <c r="NZ104">
        <v>0</v>
      </c>
      <c r="OA104">
        <v>0</v>
      </c>
      <c r="OB104">
        <v>0</v>
      </c>
      <c r="OC104">
        <v>0</v>
      </c>
      <c r="OD104">
        <v>0</v>
      </c>
      <c r="OE104">
        <v>0</v>
      </c>
      <c r="OF104">
        <v>0</v>
      </c>
      <c r="OG104">
        <v>0</v>
      </c>
      <c r="OH104">
        <v>0</v>
      </c>
      <c r="OI104">
        <v>0</v>
      </c>
      <c r="OJ104">
        <v>0</v>
      </c>
      <c r="OK104">
        <v>0</v>
      </c>
      <c r="OL104">
        <v>0</v>
      </c>
      <c r="OM104">
        <v>0</v>
      </c>
      <c r="ON104">
        <v>0</v>
      </c>
      <c r="OO104">
        <v>0</v>
      </c>
      <c r="OP104">
        <v>0</v>
      </c>
      <c r="OQ104">
        <v>0</v>
      </c>
      <c r="OR104">
        <v>0</v>
      </c>
      <c r="OT104" s="210"/>
      <c r="OU104" t="s">
        <v>1956</v>
      </c>
      <c r="OV104">
        <v>7</v>
      </c>
      <c r="OW104">
        <v>0</v>
      </c>
      <c r="OX104">
        <v>0</v>
      </c>
      <c r="OY104">
        <v>0</v>
      </c>
      <c r="OZ104">
        <v>0</v>
      </c>
      <c r="PA104">
        <v>0</v>
      </c>
      <c r="PB104">
        <v>0</v>
      </c>
      <c r="PC104">
        <v>0</v>
      </c>
      <c r="PD104">
        <v>0</v>
      </c>
      <c r="PE104">
        <v>0</v>
      </c>
      <c r="PF104">
        <v>0</v>
      </c>
      <c r="PG104">
        <v>0</v>
      </c>
      <c r="PH104">
        <v>0</v>
      </c>
      <c r="PI104">
        <v>0</v>
      </c>
      <c r="PJ104">
        <v>0</v>
      </c>
      <c r="PK104">
        <v>0</v>
      </c>
      <c r="PL104">
        <v>0</v>
      </c>
      <c r="PM104">
        <v>0</v>
      </c>
      <c r="PN104">
        <v>0</v>
      </c>
      <c r="PO104">
        <v>0</v>
      </c>
      <c r="PP104">
        <v>0</v>
      </c>
      <c r="PQ104">
        <v>0</v>
      </c>
      <c r="PR104">
        <v>0</v>
      </c>
      <c r="PS104">
        <v>0</v>
      </c>
      <c r="PT104">
        <v>0</v>
      </c>
      <c r="PU104">
        <v>0</v>
      </c>
      <c r="PV104">
        <v>0</v>
      </c>
      <c r="PW104" s="211">
        <v>0</v>
      </c>
      <c r="PX104" s="211">
        <v>0</v>
      </c>
      <c r="PY104" t="s">
        <v>598</v>
      </c>
    </row>
    <row r="105" spans="1:441" ht="15.75" customHeight="1" x14ac:dyDescent="0.35">
      <c r="A105" t="s">
        <v>1967</v>
      </c>
      <c r="B105">
        <v>7873</v>
      </c>
      <c r="C105" t="s">
        <v>1868</v>
      </c>
      <c r="D105" s="208">
        <v>2020110010189</v>
      </c>
      <c r="E105" t="s">
        <v>563</v>
      </c>
      <c r="F105" t="s">
        <v>37</v>
      </c>
      <c r="G105" t="s">
        <v>564</v>
      </c>
      <c r="H105" t="s">
        <v>1811</v>
      </c>
      <c r="I105" s="237" t="s">
        <v>1812</v>
      </c>
      <c r="J105" t="s">
        <v>1813</v>
      </c>
      <c r="K105" t="s">
        <v>1814</v>
      </c>
      <c r="L105" t="s">
        <v>1815</v>
      </c>
      <c r="M105" t="s">
        <v>1814</v>
      </c>
      <c r="N105" t="s">
        <v>1840</v>
      </c>
      <c r="O105" s="210" t="s">
        <v>1815</v>
      </c>
      <c r="P105" t="s">
        <v>1814</v>
      </c>
      <c r="Q105" t="s">
        <v>1819</v>
      </c>
      <c r="R105" t="s">
        <v>1820</v>
      </c>
      <c r="S105" t="s">
        <v>1968</v>
      </c>
      <c r="T105" t="s">
        <v>1969</v>
      </c>
      <c r="AC105" t="s">
        <v>1968</v>
      </c>
      <c r="AG105" t="s">
        <v>577</v>
      </c>
      <c r="AH105" t="s">
        <v>699</v>
      </c>
      <c r="AI105" t="s">
        <v>1970</v>
      </c>
      <c r="AJ105">
        <v>0</v>
      </c>
      <c r="AK105" s="209">
        <v>44055</v>
      </c>
      <c r="AL105">
        <v>1</v>
      </c>
      <c r="AM105">
        <v>2024</v>
      </c>
      <c r="AN105" t="s">
        <v>1971</v>
      </c>
      <c r="AO105" t="s">
        <v>1845</v>
      </c>
      <c r="AP105">
        <v>2020</v>
      </c>
      <c r="AQ105">
        <v>2024</v>
      </c>
      <c r="AR105" t="s">
        <v>24</v>
      </c>
      <c r="AS105" t="s">
        <v>728</v>
      </c>
      <c r="AT105" t="s">
        <v>584</v>
      </c>
      <c r="AU105" t="s">
        <v>704</v>
      </c>
      <c r="AV105" s="235" t="s">
        <v>586</v>
      </c>
      <c r="AW105" s="235" t="s">
        <v>586</v>
      </c>
      <c r="AX105" s="235" t="s">
        <v>586</v>
      </c>
      <c r="AY105" s="235">
        <v>1</v>
      </c>
      <c r="AZ105" s="235"/>
      <c r="BB105" t="s">
        <v>1972</v>
      </c>
      <c r="BC105" t="s">
        <v>1973</v>
      </c>
      <c r="BD105" t="s">
        <v>1974</v>
      </c>
      <c r="BE105" t="s">
        <v>1975</v>
      </c>
      <c r="BF105" t="s">
        <v>612</v>
      </c>
      <c r="BG105">
        <v>2</v>
      </c>
      <c r="BH105" s="209">
        <v>45204</v>
      </c>
      <c r="BI105" t="s">
        <v>1831</v>
      </c>
      <c r="BJ105" t="s">
        <v>198</v>
      </c>
      <c r="BK105">
        <v>100</v>
      </c>
      <c r="BL105">
        <v>100</v>
      </c>
      <c r="BM105">
        <v>100</v>
      </c>
      <c r="BN105">
        <v>100</v>
      </c>
      <c r="BO105">
        <v>100</v>
      </c>
      <c r="BP105">
        <v>100</v>
      </c>
      <c r="BQ105">
        <v>13333448228</v>
      </c>
      <c r="BR105">
        <v>2259011209</v>
      </c>
      <c r="BS105">
        <v>4940293103</v>
      </c>
      <c r="BT105">
        <v>4732731046</v>
      </c>
      <c r="BU105">
        <v>658101870</v>
      </c>
      <c r="BV105">
        <v>743311000</v>
      </c>
      <c r="BW105">
        <v>100</v>
      </c>
      <c r="BX105">
        <v>100</v>
      </c>
      <c r="BY105">
        <v>100</v>
      </c>
      <c r="BZ105">
        <v>100</v>
      </c>
      <c r="CA105">
        <v>100</v>
      </c>
      <c r="CB105">
        <v>100</v>
      </c>
      <c r="CC105">
        <v>100</v>
      </c>
      <c r="CD105">
        <v>100</v>
      </c>
      <c r="CE105">
        <v>100</v>
      </c>
      <c r="CF105">
        <v>2251995051</v>
      </c>
      <c r="CG105">
        <v>1893459170</v>
      </c>
      <c r="CH105">
        <v>4921704935</v>
      </c>
      <c r="CI105">
        <v>4715273344</v>
      </c>
      <c r="CJ105">
        <v>4732513043</v>
      </c>
      <c r="CK105">
        <v>4652304497</v>
      </c>
      <c r="CL105">
        <v>635367725</v>
      </c>
      <c r="CM105">
        <v>559503665</v>
      </c>
      <c r="CN105">
        <v>100</v>
      </c>
      <c r="CO105">
        <v>100</v>
      </c>
      <c r="CP105">
        <v>100</v>
      </c>
      <c r="CQ105">
        <v>100</v>
      </c>
      <c r="CR105" t="s">
        <v>613</v>
      </c>
      <c r="CS105" t="s">
        <v>44</v>
      </c>
      <c r="CT105">
        <v>0</v>
      </c>
      <c r="CU105">
        <v>0</v>
      </c>
      <c r="CV105">
        <v>60</v>
      </c>
      <c r="CW105">
        <v>0</v>
      </c>
      <c r="CX105">
        <v>40</v>
      </c>
      <c r="CY105">
        <v>0</v>
      </c>
      <c r="CZ105">
        <v>0</v>
      </c>
      <c r="DA105">
        <v>0</v>
      </c>
      <c r="DB105">
        <v>0</v>
      </c>
      <c r="DC105">
        <v>0</v>
      </c>
      <c r="DD105">
        <v>0</v>
      </c>
      <c r="DE105">
        <v>0</v>
      </c>
      <c r="DF105">
        <v>100</v>
      </c>
      <c r="DG105">
        <v>100</v>
      </c>
      <c r="DH105">
        <v>100</v>
      </c>
      <c r="DI105">
        <v>100</v>
      </c>
      <c r="DJ105">
        <v>0</v>
      </c>
      <c r="DK105">
        <v>0</v>
      </c>
      <c r="DL105">
        <v>60</v>
      </c>
      <c r="DM105">
        <v>0</v>
      </c>
      <c r="DN105">
        <v>40</v>
      </c>
      <c r="DO105">
        <v>0</v>
      </c>
      <c r="DP105">
        <v>0</v>
      </c>
      <c r="DQ105">
        <v>0</v>
      </c>
      <c r="DR105">
        <v>0</v>
      </c>
      <c r="DS105">
        <v>0</v>
      </c>
      <c r="DT105">
        <v>0</v>
      </c>
      <c r="DU105">
        <v>0</v>
      </c>
      <c r="DV105">
        <v>100</v>
      </c>
      <c r="DW105">
        <v>0</v>
      </c>
      <c r="DX105">
        <v>0</v>
      </c>
      <c r="DY105">
        <v>0</v>
      </c>
      <c r="DZ105">
        <v>0</v>
      </c>
      <c r="EA105">
        <v>0</v>
      </c>
      <c r="EB105">
        <v>0</v>
      </c>
      <c r="EC105">
        <v>0</v>
      </c>
      <c r="ED105">
        <v>0</v>
      </c>
      <c r="EE105">
        <v>0</v>
      </c>
      <c r="EF105">
        <v>0</v>
      </c>
      <c r="EG105">
        <v>0</v>
      </c>
      <c r="EH105">
        <v>0</v>
      </c>
      <c r="EI105">
        <v>0</v>
      </c>
      <c r="EJ105">
        <v>0</v>
      </c>
      <c r="EK105">
        <v>0</v>
      </c>
      <c r="EL105">
        <v>0</v>
      </c>
      <c r="EM105" t="s">
        <v>1976</v>
      </c>
      <c r="EN105">
        <v>0</v>
      </c>
      <c r="EO105" t="s">
        <v>1977</v>
      </c>
      <c r="EP105">
        <v>0</v>
      </c>
      <c r="EQ105">
        <v>0</v>
      </c>
      <c r="ER105">
        <v>0</v>
      </c>
      <c r="ES105">
        <v>0</v>
      </c>
      <c r="ET105">
        <v>0</v>
      </c>
      <c r="EU105">
        <v>0</v>
      </c>
      <c r="EV105">
        <v>0</v>
      </c>
      <c r="EW105">
        <v>0</v>
      </c>
      <c r="EX105">
        <v>0</v>
      </c>
      <c r="EY105">
        <v>0</v>
      </c>
      <c r="EZ105">
        <v>0</v>
      </c>
      <c r="FA105">
        <v>0</v>
      </c>
      <c r="FB105">
        <v>0</v>
      </c>
      <c r="FC105">
        <v>0</v>
      </c>
      <c r="FD105">
        <v>0</v>
      </c>
      <c r="FE105">
        <v>0</v>
      </c>
      <c r="FF105">
        <v>0</v>
      </c>
      <c r="FG105">
        <v>0</v>
      </c>
      <c r="FH105">
        <v>0</v>
      </c>
      <c r="FI105">
        <v>743311000</v>
      </c>
      <c r="FJ105">
        <v>743311000</v>
      </c>
      <c r="FK105">
        <v>743311000</v>
      </c>
      <c r="FL105">
        <v>743311000</v>
      </c>
      <c r="FM105">
        <v>743311000</v>
      </c>
      <c r="FN105">
        <v>0</v>
      </c>
      <c r="FO105">
        <v>0</v>
      </c>
      <c r="FP105">
        <v>0</v>
      </c>
      <c r="FQ105">
        <v>0</v>
      </c>
      <c r="FR105">
        <v>0</v>
      </c>
      <c r="FS105">
        <v>0</v>
      </c>
      <c r="FT105">
        <v>0</v>
      </c>
      <c r="FU105">
        <v>743311000</v>
      </c>
      <c r="FV105">
        <v>743311000</v>
      </c>
      <c r="FW105">
        <v>743311000</v>
      </c>
      <c r="FX105">
        <v>743311000</v>
      </c>
      <c r="FY105">
        <v>743311000</v>
      </c>
      <c r="FZ105">
        <v>743311000</v>
      </c>
      <c r="GA105">
        <v>0</v>
      </c>
      <c r="GB105">
        <v>0</v>
      </c>
      <c r="GC105">
        <v>0</v>
      </c>
      <c r="GD105">
        <v>0</v>
      </c>
      <c r="GE105">
        <v>0</v>
      </c>
      <c r="GF105">
        <v>0</v>
      </c>
      <c r="GG105">
        <v>0</v>
      </c>
      <c r="GH105">
        <v>743311000</v>
      </c>
      <c r="GI105">
        <v>0</v>
      </c>
      <c r="GJ105">
        <v>0</v>
      </c>
      <c r="GK105">
        <v>0</v>
      </c>
      <c r="GL105">
        <v>0</v>
      </c>
      <c r="GM105">
        <v>0</v>
      </c>
      <c r="GN105">
        <v>0</v>
      </c>
      <c r="GO105">
        <v>0</v>
      </c>
      <c r="GP105">
        <v>0</v>
      </c>
      <c r="GQ105">
        <v>0</v>
      </c>
      <c r="GR105">
        <v>0</v>
      </c>
      <c r="GS105">
        <v>0</v>
      </c>
      <c r="GT105">
        <v>0</v>
      </c>
      <c r="GU105">
        <v>0</v>
      </c>
      <c r="GV105">
        <v>0</v>
      </c>
      <c r="GW105">
        <v>0</v>
      </c>
      <c r="GX105">
        <v>0</v>
      </c>
      <c r="GY105">
        <v>0</v>
      </c>
      <c r="GZ105">
        <v>0</v>
      </c>
      <c r="HA105">
        <v>0</v>
      </c>
      <c r="HB105">
        <v>0</v>
      </c>
      <c r="HC105">
        <v>0</v>
      </c>
      <c r="HD105">
        <v>0</v>
      </c>
      <c r="HE105">
        <v>0</v>
      </c>
      <c r="HF105">
        <v>0</v>
      </c>
      <c r="HG105">
        <v>0</v>
      </c>
      <c r="HH105">
        <v>0</v>
      </c>
      <c r="HI105">
        <v>0</v>
      </c>
      <c r="HJ105">
        <v>0</v>
      </c>
      <c r="HK105">
        <v>0</v>
      </c>
      <c r="HL105">
        <v>0</v>
      </c>
      <c r="HM105">
        <v>0</v>
      </c>
      <c r="HN105">
        <v>0</v>
      </c>
      <c r="HO105">
        <v>0</v>
      </c>
      <c r="HP105">
        <v>0</v>
      </c>
      <c r="HQ105">
        <v>0</v>
      </c>
      <c r="HR105">
        <v>0</v>
      </c>
      <c r="HS105">
        <v>0</v>
      </c>
      <c r="HT105">
        <v>0</v>
      </c>
      <c r="HU105">
        <v>0</v>
      </c>
      <c r="HV105">
        <v>0</v>
      </c>
      <c r="HW105">
        <v>0</v>
      </c>
      <c r="HX105">
        <v>0</v>
      </c>
      <c r="HY105">
        <v>0</v>
      </c>
      <c r="HZ105">
        <v>0</v>
      </c>
      <c r="IA105">
        <v>0</v>
      </c>
      <c r="IB105">
        <v>0</v>
      </c>
      <c r="IC105">
        <v>0</v>
      </c>
      <c r="ID105">
        <v>0</v>
      </c>
      <c r="IE105">
        <v>0</v>
      </c>
      <c r="IF105">
        <v>0</v>
      </c>
      <c r="IG105">
        <v>0</v>
      </c>
      <c r="IH105">
        <v>0</v>
      </c>
      <c r="II105" t="s">
        <v>88</v>
      </c>
      <c r="IJ105" t="s">
        <v>88</v>
      </c>
      <c r="IK105" t="s">
        <v>88</v>
      </c>
      <c r="IL105" t="s">
        <v>88</v>
      </c>
      <c r="IM105" t="s">
        <v>88</v>
      </c>
      <c r="IN105" t="s">
        <v>88</v>
      </c>
      <c r="IO105" t="s">
        <v>88</v>
      </c>
      <c r="IP105" t="s">
        <v>88</v>
      </c>
      <c r="IQ105" t="s">
        <v>88</v>
      </c>
      <c r="IR105" t="s">
        <v>88</v>
      </c>
      <c r="IS105" t="s">
        <v>88</v>
      </c>
      <c r="IT105" t="s">
        <v>88</v>
      </c>
      <c r="IU105" t="s">
        <v>88</v>
      </c>
      <c r="IV105" t="s">
        <v>88</v>
      </c>
      <c r="IW105" t="s">
        <v>88</v>
      </c>
      <c r="IX105">
        <v>0</v>
      </c>
      <c r="IY105">
        <v>0</v>
      </c>
      <c r="IZ105">
        <v>0</v>
      </c>
      <c r="JA105">
        <v>0</v>
      </c>
      <c r="JB105">
        <v>0</v>
      </c>
      <c r="JC105">
        <v>0</v>
      </c>
      <c r="JD105">
        <v>0</v>
      </c>
      <c r="JE105">
        <v>0</v>
      </c>
      <c r="JF105">
        <v>0</v>
      </c>
      <c r="JG105">
        <v>0</v>
      </c>
      <c r="JH105">
        <v>0</v>
      </c>
      <c r="JI105">
        <v>0</v>
      </c>
      <c r="JJ105" s="211">
        <v>0</v>
      </c>
      <c r="JK105" s="211">
        <v>0</v>
      </c>
      <c r="JL105" s="211">
        <v>0</v>
      </c>
      <c r="JM105" s="211">
        <v>0</v>
      </c>
      <c r="JN105" s="211">
        <v>0</v>
      </c>
      <c r="JO105" s="211">
        <v>0</v>
      </c>
      <c r="JP105" s="211">
        <v>0</v>
      </c>
      <c r="JQ105" s="211">
        <v>0</v>
      </c>
      <c r="JR105" s="211">
        <v>0</v>
      </c>
      <c r="JS105" s="211">
        <v>0</v>
      </c>
      <c r="JT105" s="211">
        <v>0</v>
      </c>
      <c r="JU105" s="211">
        <v>0</v>
      </c>
      <c r="JV105" s="211">
        <v>0</v>
      </c>
      <c r="JW105">
        <v>0</v>
      </c>
      <c r="JX105">
        <v>0</v>
      </c>
      <c r="JY105">
        <v>0</v>
      </c>
      <c r="JZ105">
        <v>0</v>
      </c>
      <c r="KA105">
        <v>0</v>
      </c>
      <c r="KB105">
        <v>0</v>
      </c>
      <c r="KC105">
        <v>0</v>
      </c>
      <c r="KD105">
        <v>0</v>
      </c>
      <c r="KE105">
        <v>0</v>
      </c>
      <c r="KF105">
        <v>0</v>
      </c>
      <c r="KG105">
        <v>0</v>
      </c>
      <c r="KH105">
        <v>0</v>
      </c>
      <c r="KI105">
        <v>0</v>
      </c>
      <c r="KJ105" s="205" t="s">
        <v>595</v>
      </c>
      <c r="KK105" t="s">
        <v>88</v>
      </c>
      <c r="KL105">
        <v>0</v>
      </c>
      <c r="KM105" t="s">
        <v>88</v>
      </c>
      <c r="KN105">
        <v>0</v>
      </c>
      <c r="KO105" t="s">
        <v>88</v>
      </c>
      <c r="KP105" t="s">
        <v>88</v>
      </c>
      <c r="KQ105" t="s">
        <v>88</v>
      </c>
      <c r="KR105" t="s">
        <v>88</v>
      </c>
      <c r="KS105" t="s">
        <v>88</v>
      </c>
      <c r="KT105" t="s">
        <v>88</v>
      </c>
      <c r="KU105" s="205" t="s">
        <v>88</v>
      </c>
      <c r="KV105" t="s">
        <v>595</v>
      </c>
      <c r="KW105" t="s">
        <v>595</v>
      </c>
      <c r="KX105">
        <v>0</v>
      </c>
      <c r="KY105">
        <v>0</v>
      </c>
      <c r="KZ105">
        <v>0</v>
      </c>
      <c r="LA105" t="s">
        <v>88</v>
      </c>
      <c r="LB105" t="s">
        <v>88</v>
      </c>
      <c r="LC105" t="s">
        <v>88</v>
      </c>
      <c r="LD105" t="s">
        <v>88</v>
      </c>
      <c r="LE105" t="s">
        <v>88</v>
      </c>
      <c r="LF105" t="s">
        <v>88</v>
      </c>
      <c r="LG105" t="s">
        <v>88</v>
      </c>
      <c r="LH105" s="211">
        <v>0</v>
      </c>
      <c r="LI105" s="211" t="s">
        <v>1835</v>
      </c>
      <c r="LJ105" s="211" t="s">
        <v>1812</v>
      </c>
      <c r="LK105" s="211">
        <v>0</v>
      </c>
      <c r="LL105" s="211">
        <v>0</v>
      </c>
      <c r="LM105" s="211" t="s">
        <v>88</v>
      </c>
      <c r="LN105" s="211" t="s">
        <v>88</v>
      </c>
      <c r="LO105" s="211">
        <v>0</v>
      </c>
      <c r="LP105" s="211">
        <v>0</v>
      </c>
      <c r="LQ105" s="211">
        <v>8823959000</v>
      </c>
      <c r="LR105" s="211">
        <v>0</v>
      </c>
      <c r="LS105" s="211">
        <v>0</v>
      </c>
      <c r="LT105" s="211">
        <v>0</v>
      </c>
      <c r="LU105" s="211">
        <v>0</v>
      </c>
      <c r="LV105" t="s">
        <v>595</v>
      </c>
      <c r="LW105" t="s">
        <v>595</v>
      </c>
      <c r="LX105">
        <v>0</v>
      </c>
      <c r="LY105">
        <v>0</v>
      </c>
      <c r="LZ105">
        <v>0</v>
      </c>
      <c r="MA105" t="s">
        <v>88</v>
      </c>
      <c r="MB105" t="s">
        <v>88</v>
      </c>
      <c r="MC105" t="s">
        <v>88</v>
      </c>
      <c r="MD105" t="s">
        <v>88</v>
      </c>
      <c r="ME105" t="s">
        <v>88</v>
      </c>
      <c r="MF105" t="s">
        <v>88</v>
      </c>
      <c r="MG105" t="s">
        <v>88</v>
      </c>
      <c r="MH105">
        <v>0</v>
      </c>
      <c r="MI105">
        <v>0</v>
      </c>
      <c r="MJ105">
        <v>0</v>
      </c>
      <c r="MK105">
        <v>0</v>
      </c>
      <c r="ML105">
        <v>0</v>
      </c>
      <c r="MM105">
        <v>0</v>
      </c>
      <c r="MN105">
        <v>0</v>
      </c>
      <c r="MO105">
        <v>0</v>
      </c>
      <c r="MP105">
        <v>0</v>
      </c>
      <c r="MQ105">
        <v>0</v>
      </c>
      <c r="MR105">
        <v>0</v>
      </c>
      <c r="MS105">
        <v>0</v>
      </c>
      <c r="MT105">
        <v>0</v>
      </c>
      <c r="MU105">
        <v>0</v>
      </c>
      <c r="MV105">
        <v>0</v>
      </c>
      <c r="MW105">
        <v>0</v>
      </c>
      <c r="MX105">
        <v>0</v>
      </c>
      <c r="MY105">
        <v>0</v>
      </c>
      <c r="MZ105">
        <v>0</v>
      </c>
      <c r="NA105">
        <v>0</v>
      </c>
      <c r="NB105">
        <v>0</v>
      </c>
      <c r="NC105">
        <v>0</v>
      </c>
      <c r="ND105">
        <v>0</v>
      </c>
      <c r="NE105">
        <v>0</v>
      </c>
      <c r="NF105">
        <v>0</v>
      </c>
      <c r="NG105">
        <v>0</v>
      </c>
      <c r="NH105">
        <v>0</v>
      </c>
      <c r="NI105" t="s">
        <v>595</v>
      </c>
      <c r="NJ105" t="s">
        <v>595</v>
      </c>
      <c r="NK105">
        <v>0</v>
      </c>
      <c r="NL105">
        <v>0</v>
      </c>
      <c r="NM105">
        <v>0</v>
      </c>
      <c r="NN105" t="s">
        <v>88</v>
      </c>
      <c r="NO105" t="s">
        <v>88</v>
      </c>
      <c r="NP105" t="s">
        <v>88</v>
      </c>
      <c r="NQ105" t="s">
        <v>88</v>
      </c>
      <c r="NR105" t="s">
        <v>88</v>
      </c>
      <c r="NS105" t="s">
        <v>88</v>
      </c>
      <c r="NT105" t="s">
        <v>88</v>
      </c>
      <c r="NU105">
        <v>0</v>
      </c>
      <c r="NV105">
        <v>0</v>
      </c>
      <c r="NW105">
        <v>0</v>
      </c>
      <c r="NX105">
        <v>0</v>
      </c>
      <c r="NY105">
        <v>0</v>
      </c>
      <c r="NZ105">
        <v>0</v>
      </c>
      <c r="OA105">
        <v>0</v>
      </c>
      <c r="OB105">
        <v>0</v>
      </c>
      <c r="OC105">
        <v>0</v>
      </c>
      <c r="OD105">
        <v>0</v>
      </c>
      <c r="OE105">
        <v>0</v>
      </c>
      <c r="OF105">
        <v>0</v>
      </c>
      <c r="OG105">
        <v>0</v>
      </c>
      <c r="OH105">
        <v>0</v>
      </c>
      <c r="OI105">
        <v>0</v>
      </c>
      <c r="OJ105">
        <v>0</v>
      </c>
      <c r="OK105">
        <v>0</v>
      </c>
      <c r="OL105">
        <v>0</v>
      </c>
      <c r="OM105">
        <v>0</v>
      </c>
      <c r="ON105">
        <v>0</v>
      </c>
      <c r="OO105">
        <v>0</v>
      </c>
      <c r="OP105">
        <v>0</v>
      </c>
      <c r="OQ105">
        <v>0</v>
      </c>
      <c r="OR105">
        <v>0</v>
      </c>
      <c r="OT105" s="210"/>
      <c r="OU105" t="s">
        <v>1967</v>
      </c>
      <c r="OV105">
        <v>100</v>
      </c>
      <c r="OW105">
        <v>0</v>
      </c>
      <c r="OX105">
        <v>0</v>
      </c>
      <c r="OY105">
        <v>0</v>
      </c>
      <c r="OZ105">
        <v>0</v>
      </c>
      <c r="PA105">
        <v>0</v>
      </c>
      <c r="PB105">
        <v>0</v>
      </c>
      <c r="PC105">
        <v>0</v>
      </c>
      <c r="PD105">
        <v>0</v>
      </c>
      <c r="PE105">
        <v>0</v>
      </c>
      <c r="PF105">
        <v>0</v>
      </c>
      <c r="PG105">
        <v>0</v>
      </c>
      <c r="PH105">
        <v>0</v>
      </c>
      <c r="PI105">
        <v>0</v>
      </c>
      <c r="PJ105">
        <v>0</v>
      </c>
      <c r="PK105">
        <v>0</v>
      </c>
      <c r="PL105">
        <v>0</v>
      </c>
      <c r="PM105">
        <v>0</v>
      </c>
      <c r="PN105">
        <v>0</v>
      </c>
      <c r="PO105">
        <v>0</v>
      </c>
      <c r="PP105">
        <v>0</v>
      </c>
      <c r="PQ105">
        <v>0</v>
      </c>
      <c r="PR105">
        <v>0</v>
      </c>
      <c r="PS105">
        <v>0</v>
      </c>
      <c r="PT105">
        <v>0</v>
      </c>
      <c r="PU105">
        <v>0</v>
      </c>
      <c r="PV105">
        <v>0</v>
      </c>
      <c r="PW105" s="211">
        <v>0</v>
      </c>
      <c r="PX105" s="211">
        <v>0</v>
      </c>
      <c r="PY105" t="s">
        <v>598</v>
      </c>
    </row>
    <row r="106" spans="1:441" ht="15.75" customHeight="1" x14ac:dyDescent="0.35">
      <c r="A106" t="s">
        <v>1978</v>
      </c>
      <c r="B106">
        <v>7873</v>
      </c>
      <c r="C106" t="s">
        <v>1979</v>
      </c>
      <c r="D106" s="208">
        <v>2020110010189</v>
      </c>
      <c r="E106" t="s">
        <v>563</v>
      </c>
      <c r="F106" t="s">
        <v>37</v>
      </c>
      <c r="G106" t="s">
        <v>564</v>
      </c>
      <c r="H106" t="s">
        <v>1811</v>
      </c>
      <c r="I106" t="s">
        <v>628</v>
      </c>
      <c r="J106" t="s">
        <v>1813</v>
      </c>
      <c r="K106" t="s">
        <v>1814</v>
      </c>
      <c r="L106" t="s">
        <v>1815</v>
      </c>
      <c r="M106" t="s">
        <v>1814</v>
      </c>
      <c r="N106" t="s">
        <v>1840</v>
      </c>
      <c r="O106" s="210" t="s">
        <v>1815</v>
      </c>
      <c r="P106" t="s">
        <v>1814</v>
      </c>
      <c r="Q106" t="s">
        <v>1819</v>
      </c>
      <c r="R106" t="s">
        <v>1820</v>
      </c>
      <c r="S106" t="s">
        <v>1980</v>
      </c>
      <c r="T106" t="s">
        <v>1980</v>
      </c>
      <c r="AF106" t="s">
        <v>1980</v>
      </c>
      <c r="AG106" t="s">
        <v>88</v>
      </c>
      <c r="AH106" t="s">
        <v>88</v>
      </c>
      <c r="AI106" t="s">
        <v>1981</v>
      </c>
      <c r="AJ106" t="s">
        <v>1982</v>
      </c>
      <c r="AK106" s="209">
        <v>44055</v>
      </c>
      <c r="AL106">
        <v>1</v>
      </c>
      <c r="AM106">
        <v>2024</v>
      </c>
      <c r="AN106" t="s">
        <v>1983</v>
      </c>
      <c r="AO106" t="s">
        <v>1984</v>
      </c>
      <c r="AP106">
        <v>2020</v>
      </c>
      <c r="AQ106">
        <v>2024</v>
      </c>
      <c r="AR106" t="s">
        <v>44</v>
      </c>
      <c r="AS106" t="s">
        <v>583</v>
      </c>
      <c r="AT106" t="s">
        <v>584</v>
      </c>
      <c r="AU106" t="s">
        <v>704</v>
      </c>
      <c r="AV106" s="235" t="s">
        <v>586</v>
      </c>
      <c r="AW106" s="235" t="s">
        <v>586</v>
      </c>
      <c r="AX106" s="235" t="s">
        <v>586</v>
      </c>
      <c r="AY106" s="235"/>
      <c r="AZ106" s="235">
        <v>1</v>
      </c>
      <c r="BB106" t="s">
        <v>1985</v>
      </c>
      <c r="BC106" t="s">
        <v>1986</v>
      </c>
      <c r="BD106" t="s">
        <v>1987</v>
      </c>
      <c r="BE106" t="s">
        <v>628</v>
      </c>
      <c r="BF106" t="s">
        <v>1988</v>
      </c>
      <c r="BG106">
        <v>3</v>
      </c>
      <c r="BH106" s="209">
        <v>45204</v>
      </c>
      <c r="BI106" t="s">
        <v>1831</v>
      </c>
      <c r="BJ106" t="s">
        <v>199</v>
      </c>
      <c r="BK106">
        <v>1</v>
      </c>
      <c r="BL106">
        <v>0.25</v>
      </c>
      <c r="BM106">
        <v>0.23</v>
      </c>
      <c r="BN106">
        <v>0.22</v>
      </c>
      <c r="BO106">
        <v>0.17</v>
      </c>
      <c r="BP106">
        <v>0.13</v>
      </c>
      <c r="BW106">
        <v>0.1</v>
      </c>
      <c r="BX106">
        <v>0.27</v>
      </c>
      <c r="BY106">
        <v>0.2</v>
      </c>
      <c r="BZ106">
        <v>0.17</v>
      </c>
      <c r="CA106">
        <v>0.13</v>
      </c>
      <c r="CB106">
        <v>0.23</v>
      </c>
      <c r="CC106">
        <v>0.22000000000000003</v>
      </c>
      <c r="CD106">
        <v>0.17</v>
      </c>
      <c r="CE106">
        <v>0.13</v>
      </c>
      <c r="CF106">
        <v>0</v>
      </c>
      <c r="CG106" t="s">
        <v>628</v>
      </c>
      <c r="CH106" t="s">
        <v>628</v>
      </c>
      <c r="CI106" t="s">
        <v>628</v>
      </c>
      <c r="CJ106" t="s">
        <v>628</v>
      </c>
      <c r="CK106" t="s">
        <v>628</v>
      </c>
      <c r="CL106" t="s">
        <v>628</v>
      </c>
      <c r="CM106" t="s">
        <v>628</v>
      </c>
      <c r="CN106">
        <v>0.252</v>
      </c>
      <c r="CO106">
        <v>0.23</v>
      </c>
      <c r="CP106">
        <v>0.22000000000000003</v>
      </c>
      <c r="CQ106">
        <v>0.17</v>
      </c>
      <c r="CR106">
        <v>0.872</v>
      </c>
      <c r="CS106" t="s">
        <v>44</v>
      </c>
      <c r="CT106">
        <v>0</v>
      </c>
      <c r="CU106">
        <v>0.13</v>
      </c>
      <c r="CV106">
        <v>0</v>
      </c>
      <c r="CW106">
        <v>0</v>
      </c>
      <c r="CX106">
        <v>0</v>
      </c>
      <c r="CY106">
        <v>0</v>
      </c>
      <c r="CZ106">
        <v>0</v>
      </c>
      <c r="DA106">
        <v>0</v>
      </c>
      <c r="DB106">
        <v>0</v>
      </c>
      <c r="DC106">
        <v>0</v>
      </c>
      <c r="DD106">
        <v>0</v>
      </c>
      <c r="DE106">
        <v>0</v>
      </c>
      <c r="DF106">
        <v>0.13</v>
      </c>
      <c r="DG106">
        <v>0.13</v>
      </c>
      <c r="DH106">
        <v>0.13</v>
      </c>
      <c r="DI106">
        <v>0.13</v>
      </c>
      <c r="DJ106">
        <v>0</v>
      </c>
      <c r="DK106">
        <v>0.13</v>
      </c>
      <c r="DL106">
        <v>0</v>
      </c>
      <c r="DM106">
        <v>0</v>
      </c>
      <c r="DN106">
        <v>0</v>
      </c>
      <c r="DO106">
        <v>0</v>
      </c>
      <c r="DP106">
        <v>0</v>
      </c>
      <c r="DQ106">
        <v>0</v>
      </c>
      <c r="DR106">
        <v>0</v>
      </c>
      <c r="DS106">
        <v>0</v>
      </c>
      <c r="DT106">
        <v>0</v>
      </c>
      <c r="DU106">
        <v>0</v>
      </c>
      <c r="DV106">
        <v>0.13</v>
      </c>
      <c r="DW106">
        <v>0</v>
      </c>
      <c r="DX106">
        <v>0</v>
      </c>
      <c r="DY106">
        <v>0</v>
      </c>
      <c r="DZ106">
        <v>0</v>
      </c>
      <c r="EA106">
        <v>0</v>
      </c>
      <c r="EB106">
        <v>0</v>
      </c>
      <c r="EC106">
        <v>0</v>
      </c>
      <c r="ED106">
        <v>0</v>
      </c>
      <c r="EE106">
        <v>0</v>
      </c>
      <c r="EF106">
        <v>0</v>
      </c>
      <c r="EG106">
        <v>0</v>
      </c>
      <c r="EH106">
        <v>0</v>
      </c>
      <c r="EI106">
        <v>0</v>
      </c>
      <c r="EJ106">
        <v>0</v>
      </c>
      <c r="EK106">
        <v>0</v>
      </c>
      <c r="EL106" t="s">
        <v>1989</v>
      </c>
      <c r="EM106">
        <v>0</v>
      </c>
      <c r="EN106">
        <v>0</v>
      </c>
      <c r="EO106">
        <v>0</v>
      </c>
      <c r="EP106">
        <v>0</v>
      </c>
      <c r="EQ106">
        <v>0</v>
      </c>
      <c r="ER106">
        <v>0</v>
      </c>
      <c r="ES106">
        <v>0</v>
      </c>
      <c r="ET106">
        <v>0</v>
      </c>
      <c r="EU106">
        <v>0</v>
      </c>
      <c r="EV106">
        <v>0</v>
      </c>
      <c r="EW106">
        <v>0</v>
      </c>
      <c r="EX106">
        <v>0</v>
      </c>
      <c r="EY106">
        <v>0</v>
      </c>
      <c r="EZ106">
        <v>0</v>
      </c>
      <c r="FA106">
        <v>0</v>
      </c>
      <c r="FB106">
        <v>0</v>
      </c>
      <c r="FC106">
        <v>0</v>
      </c>
      <c r="FD106">
        <v>0</v>
      </c>
      <c r="FE106">
        <v>0</v>
      </c>
      <c r="FF106">
        <v>0</v>
      </c>
      <c r="FG106">
        <v>0</v>
      </c>
      <c r="FH106">
        <v>0</v>
      </c>
      <c r="FI106">
        <v>0</v>
      </c>
      <c r="FJ106">
        <v>0</v>
      </c>
      <c r="FK106">
        <v>0</v>
      </c>
      <c r="FL106">
        <v>0</v>
      </c>
      <c r="FM106">
        <v>0</v>
      </c>
      <c r="FN106">
        <v>0</v>
      </c>
      <c r="FO106">
        <v>0</v>
      </c>
      <c r="FP106">
        <v>0</v>
      </c>
      <c r="FQ106">
        <v>0</v>
      </c>
      <c r="FR106">
        <v>0</v>
      </c>
      <c r="FS106">
        <v>0</v>
      </c>
      <c r="FT106">
        <v>0</v>
      </c>
      <c r="FU106">
        <v>0</v>
      </c>
      <c r="FV106">
        <v>0</v>
      </c>
      <c r="FW106">
        <v>0</v>
      </c>
      <c r="FX106">
        <v>0</v>
      </c>
      <c r="FY106">
        <v>0</v>
      </c>
      <c r="FZ106">
        <v>0</v>
      </c>
      <c r="GA106">
        <v>0</v>
      </c>
      <c r="GB106">
        <v>0</v>
      </c>
      <c r="GC106">
        <v>0</v>
      </c>
      <c r="GD106">
        <v>0</v>
      </c>
      <c r="GE106">
        <v>0</v>
      </c>
      <c r="GF106">
        <v>0</v>
      </c>
      <c r="GG106">
        <v>0</v>
      </c>
      <c r="GH106">
        <v>0</v>
      </c>
      <c r="GI106">
        <v>0</v>
      </c>
      <c r="GJ106">
        <v>0</v>
      </c>
      <c r="GK106">
        <v>0</v>
      </c>
      <c r="GL106">
        <v>0</v>
      </c>
      <c r="GM106">
        <v>0</v>
      </c>
      <c r="GN106">
        <v>0</v>
      </c>
      <c r="GO106">
        <v>0</v>
      </c>
      <c r="GP106">
        <v>0</v>
      </c>
      <c r="GQ106">
        <v>0</v>
      </c>
      <c r="GR106">
        <v>0</v>
      </c>
      <c r="GS106">
        <v>0</v>
      </c>
      <c r="GT106">
        <v>0</v>
      </c>
      <c r="GU106">
        <v>0</v>
      </c>
      <c r="GV106">
        <v>0</v>
      </c>
      <c r="GW106">
        <v>0</v>
      </c>
      <c r="GX106">
        <v>0</v>
      </c>
      <c r="GY106">
        <v>0</v>
      </c>
      <c r="GZ106">
        <v>0</v>
      </c>
      <c r="HA106">
        <v>0</v>
      </c>
      <c r="HB106">
        <v>0</v>
      </c>
      <c r="HC106">
        <v>0</v>
      </c>
      <c r="HD106">
        <v>0</v>
      </c>
      <c r="HE106">
        <v>0</v>
      </c>
      <c r="HF106">
        <v>0</v>
      </c>
      <c r="HG106">
        <v>0</v>
      </c>
      <c r="HH106">
        <v>0</v>
      </c>
      <c r="HI106">
        <v>0</v>
      </c>
      <c r="HJ106">
        <v>0</v>
      </c>
      <c r="HK106">
        <v>0</v>
      </c>
      <c r="HL106">
        <v>0</v>
      </c>
      <c r="HM106">
        <v>0</v>
      </c>
      <c r="HN106">
        <v>0</v>
      </c>
      <c r="HO106">
        <v>0</v>
      </c>
      <c r="HP106">
        <v>0</v>
      </c>
      <c r="HQ106">
        <v>0</v>
      </c>
      <c r="HR106">
        <v>0</v>
      </c>
      <c r="HS106">
        <v>0</v>
      </c>
      <c r="HT106">
        <v>0</v>
      </c>
      <c r="HU106">
        <v>0</v>
      </c>
      <c r="HV106">
        <v>0</v>
      </c>
      <c r="HW106">
        <v>0</v>
      </c>
      <c r="HX106">
        <v>0</v>
      </c>
      <c r="HY106">
        <v>0</v>
      </c>
      <c r="HZ106">
        <v>0</v>
      </c>
      <c r="IA106">
        <v>0</v>
      </c>
      <c r="IB106">
        <v>0</v>
      </c>
      <c r="IC106">
        <v>0</v>
      </c>
      <c r="ID106">
        <v>0</v>
      </c>
      <c r="IE106">
        <v>0</v>
      </c>
      <c r="IF106">
        <v>0</v>
      </c>
      <c r="IG106">
        <v>0</v>
      </c>
      <c r="IH106">
        <v>0</v>
      </c>
      <c r="II106" t="s">
        <v>88</v>
      </c>
      <c r="IJ106" t="s">
        <v>88</v>
      </c>
      <c r="IK106" t="s">
        <v>88</v>
      </c>
      <c r="IL106" t="s">
        <v>88</v>
      </c>
      <c r="IM106" t="s">
        <v>88</v>
      </c>
      <c r="IN106" t="s">
        <v>88</v>
      </c>
      <c r="IO106" t="s">
        <v>88</v>
      </c>
      <c r="IP106" t="s">
        <v>88</v>
      </c>
      <c r="IQ106" t="s">
        <v>88</v>
      </c>
      <c r="IR106" t="s">
        <v>88</v>
      </c>
      <c r="IS106" t="s">
        <v>88</v>
      </c>
      <c r="IT106" t="s">
        <v>88</v>
      </c>
      <c r="IU106" t="s">
        <v>88</v>
      </c>
      <c r="IV106" t="s">
        <v>88</v>
      </c>
      <c r="IW106" t="s">
        <v>88</v>
      </c>
      <c r="IX106">
        <v>0</v>
      </c>
      <c r="IY106">
        <v>0</v>
      </c>
      <c r="IZ106">
        <v>0</v>
      </c>
      <c r="JA106">
        <v>0</v>
      </c>
      <c r="JB106">
        <v>0</v>
      </c>
      <c r="JC106">
        <v>0</v>
      </c>
      <c r="JD106">
        <v>0</v>
      </c>
      <c r="JE106">
        <v>0</v>
      </c>
      <c r="JF106">
        <v>0</v>
      </c>
      <c r="JG106">
        <v>0</v>
      </c>
      <c r="JH106">
        <v>0</v>
      </c>
      <c r="JI106">
        <v>0</v>
      </c>
      <c r="JJ106" s="211">
        <v>0</v>
      </c>
      <c r="JK106" s="211">
        <v>0</v>
      </c>
      <c r="JL106" s="211">
        <v>0</v>
      </c>
      <c r="JM106" s="211">
        <v>0</v>
      </c>
      <c r="JN106" s="211">
        <v>0</v>
      </c>
      <c r="JO106" s="211">
        <v>0</v>
      </c>
      <c r="JP106" s="211">
        <v>0</v>
      </c>
      <c r="JQ106" s="211">
        <v>0</v>
      </c>
      <c r="JR106" s="211">
        <v>0</v>
      </c>
      <c r="JS106" s="211">
        <v>0</v>
      </c>
      <c r="JT106" s="211">
        <v>0</v>
      </c>
      <c r="JU106" s="211">
        <v>0</v>
      </c>
      <c r="JV106" s="211">
        <v>0</v>
      </c>
      <c r="JW106">
        <v>0</v>
      </c>
      <c r="JX106">
        <v>0</v>
      </c>
      <c r="JY106">
        <v>0</v>
      </c>
      <c r="JZ106">
        <v>0</v>
      </c>
      <c r="KA106">
        <v>0</v>
      </c>
      <c r="KB106">
        <v>0</v>
      </c>
      <c r="KC106">
        <v>0</v>
      </c>
      <c r="KD106">
        <v>0</v>
      </c>
      <c r="KE106">
        <v>0</v>
      </c>
      <c r="KF106">
        <v>0</v>
      </c>
      <c r="KG106">
        <v>0</v>
      </c>
      <c r="KH106">
        <v>0</v>
      </c>
      <c r="KI106">
        <v>0</v>
      </c>
      <c r="KJ106" s="205" t="s">
        <v>595</v>
      </c>
      <c r="KK106">
        <v>0</v>
      </c>
      <c r="KL106" t="s">
        <v>88</v>
      </c>
      <c r="KM106" t="s">
        <v>88</v>
      </c>
      <c r="KN106" t="s">
        <v>88</v>
      </c>
      <c r="KO106" t="s">
        <v>88</v>
      </c>
      <c r="KP106" t="s">
        <v>88</v>
      </c>
      <c r="KQ106" t="s">
        <v>88</v>
      </c>
      <c r="KR106" t="s">
        <v>88</v>
      </c>
      <c r="KS106" t="s">
        <v>88</v>
      </c>
      <c r="KT106" t="s">
        <v>88</v>
      </c>
      <c r="KU106" s="205" t="s">
        <v>88</v>
      </c>
      <c r="KV106" t="s">
        <v>595</v>
      </c>
      <c r="KW106">
        <v>0</v>
      </c>
      <c r="KX106">
        <v>0</v>
      </c>
      <c r="KY106">
        <v>0</v>
      </c>
      <c r="KZ106">
        <v>0</v>
      </c>
      <c r="LA106" t="s">
        <v>88</v>
      </c>
      <c r="LB106" t="s">
        <v>88</v>
      </c>
      <c r="LC106" t="s">
        <v>88</v>
      </c>
      <c r="LD106" t="s">
        <v>88</v>
      </c>
      <c r="LE106" t="s">
        <v>88</v>
      </c>
      <c r="LF106" t="s">
        <v>88</v>
      </c>
      <c r="LG106" t="s">
        <v>88</v>
      </c>
      <c r="LH106" s="211">
        <v>0</v>
      </c>
      <c r="LI106" s="211" t="s">
        <v>1990</v>
      </c>
      <c r="LJ106" s="211" t="s">
        <v>628</v>
      </c>
      <c r="LK106" s="211" t="s">
        <v>631</v>
      </c>
      <c r="LL106" s="211" t="s">
        <v>88</v>
      </c>
      <c r="LM106" s="211" t="s">
        <v>88</v>
      </c>
      <c r="LN106" s="211" t="s">
        <v>88</v>
      </c>
      <c r="LO106" s="211">
        <v>0</v>
      </c>
      <c r="LP106" s="211">
        <v>0</v>
      </c>
      <c r="LQ106" s="211">
        <v>8823959000</v>
      </c>
      <c r="LR106" s="211">
        <v>0</v>
      </c>
      <c r="LS106" s="211">
        <v>0</v>
      </c>
      <c r="LT106" s="211">
        <v>0</v>
      </c>
      <c r="LU106" s="211">
        <v>0</v>
      </c>
      <c r="LV106" t="s">
        <v>595</v>
      </c>
      <c r="LW106">
        <v>0</v>
      </c>
      <c r="LX106">
        <v>0</v>
      </c>
      <c r="LY106">
        <v>0</v>
      </c>
      <c r="LZ106">
        <v>0</v>
      </c>
      <c r="MA106" t="s">
        <v>88</v>
      </c>
      <c r="MB106" t="s">
        <v>88</v>
      </c>
      <c r="MC106" t="s">
        <v>88</v>
      </c>
      <c r="MD106" t="s">
        <v>88</v>
      </c>
      <c r="ME106" t="s">
        <v>88</v>
      </c>
      <c r="MF106" t="s">
        <v>88</v>
      </c>
      <c r="MG106" t="s">
        <v>88</v>
      </c>
      <c r="MH106">
        <v>0</v>
      </c>
      <c r="MI106">
        <v>0</v>
      </c>
      <c r="MJ106">
        <v>0</v>
      </c>
      <c r="MK106">
        <v>0</v>
      </c>
      <c r="ML106">
        <v>0</v>
      </c>
      <c r="MM106">
        <v>0</v>
      </c>
      <c r="MN106">
        <v>0</v>
      </c>
      <c r="MO106">
        <v>0</v>
      </c>
      <c r="MP106">
        <v>0</v>
      </c>
      <c r="MQ106">
        <v>0</v>
      </c>
      <c r="MR106">
        <v>0</v>
      </c>
      <c r="MS106">
        <v>0</v>
      </c>
      <c r="MT106">
        <v>0</v>
      </c>
      <c r="MU106">
        <v>0</v>
      </c>
      <c r="MV106">
        <v>0</v>
      </c>
      <c r="MW106">
        <v>0</v>
      </c>
      <c r="MX106">
        <v>0</v>
      </c>
      <c r="MY106">
        <v>0</v>
      </c>
      <c r="MZ106">
        <v>0</v>
      </c>
      <c r="NA106">
        <v>0</v>
      </c>
      <c r="NB106">
        <v>0</v>
      </c>
      <c r="NC106">
        <v>0</v>
      </c>
      <c r="ND106">
        <v>0</v>
      </c>
      <c r="NE106">
        <v>0</v>
      </c>
      <c r="NF106">
        <v>0</v>
      </c>
      <c r="NG106">
        <v>0</v>
      </c>
      <c r="NH106">
        <v>0</v>
      </c>
      <c r="NI106" t="s">
        <v>595</v>
      </c>
      <c r="NJ106">
        <v>0</v>
      </c>
      <c r="NK106">
        <v>0</v>
      </c>
      <c r="NL106">
        <v>0</v>
      </c>
      <c r="NM106">
        <v>0</v>
      </c>
      <c r="NN106" t="s">
        <v>88</v>
      </c>
      <c r="NO106" t="s">
        <v>88</v>
      </c>
      <c r="NP106" t="s">
        <v>88</v>
      </c>
      <c r="NQ106" t="s">
        <v>88</v>
      </c>
      <c r="NR106" t="s">
        <v>88</v>
      </c>
      <c r="NS106" t="s">
        <v>88</v>
      </c>
      <c r="NT106" t="s">
        <v>88</v>
      </c>
      <c r="NU106">
        <v>0</v>
      </c>
      <c r="NV106">
        <v>0</v>
      </c>
      <c r="NW106">
        <v>0</v>
      </c>
      <c r="NX106">
        <v>0</v>
      </c>
      <c r="NY106">
        <v>0</v>
      </c>
      <c r="NZ106">
        <v>0</v>
      </c>
      <c r="OA106">
        <v>0</v>
      </c>
      <c r="OB106">
        <v>0</v>
      </c>
      <c r="OC106">
        <v>0</v>
      </c>
      <c r="OD106">
        <v>0</v>
      </c>
      <c r="OE106">
        <v>0</v>
      </c>
      <c r="OF106">
        <v>0</v>
      </c>
      <c r="OG106">
        <v>0</v>
      </c>
      <c r="OH106">
        <v>0</v>
      </c>
      <c r="OI106">
        <v>0</v>
      </c>
      <c r="OJ106">
        <v>0</v>
      </c>
      <c r="OK106">
        <v>0</v>
      </c>
      <c r="OL106">
        <v>0</v>
      </c>
      <c r="OM106">
        <v>0</v>
      </c>
      <c r="ON106">
        <v>0</v>
      </c>
      <c r="OO106">
        <v>0</v>
      </c>
      <c r="OP106">
        <v>0</v>
      </c>
      <c r="OQ106">
        <v>0</v>
      </c>
      <c r="OR106">
        <v>0</v>
      </c>
      <c r="OT106" s="210"/>
      <c r="OU106" t="s">
        <v>1978</v>
      </c>
      <c r="OV106">
        <v>0.13</v>
      </c>
      <c r="OW106">
        <v>0</v>
      </c>
      <c r="OX106">
        <v>0</v>
      </c>
      <c r="OY106">
        <v>0</v>
      </c>
      <c r="OZ106">
        <v>0</v>
      </c>
      <c r="PA106">
        <v>0</v>
      </c>
      <c r="PB106">
        <v>0</v>
      </c>
      <c r="PC106">
        <v>0</v>
      </c>
      <c r="PD106">
        <v>0</v>
      </c>
      <c r="PE106">
        <v>0</v>
      </c>
      <c r="PF106">
        <v>0</v>
      </c>
      <c r="PG106">
        <v>0</v>
      </c>
      <c r="PH106">
        <v>0</v>
      </c>
      <c r="PI106">
        <v>0</v>
      </c>
      <c r="PJ106">
        <v>0</v>
      </c>
      <c r="PK106">
        <v>0</v>
      </c>
      <c r="PL106">
        <v>0</v>
      </c>
      <c r="PM106">
        <v>0</v>
      </c>
      <c r="PN106">
        <v>0</v>
      </c>
      <c r="PO106">
        <v>0</v>
      </c>
      <c r="PP106">
        <v>0</v>
      </c>
      <c r="PQ106">
        <v>0</v>
      </c>
      <c r="PR106">
        <v>0</v>
      </c>
      <c r="PS106">
        <v>0</v>
      </c>
      <c r="PT106">
        <v>0</v>
      </c>
      <c r="PU106">
        <v>0</v>
      </c>
      <c r="PV106">
        <v>0</v>
      </c>
      <c r="PW106" s="211">
        <v>0</v>
      </c>
      <c r="PX106" s="211">
        <v>0</v>
      </c>
      <c r="PY106" t="s">
        <v>682</v>
      </c>
    </row>
    <row r="107" spans="1:441" ht="15.75" customHeight="1" x14ac:dyDescent="0.35">
      <c r="A107" t="s">
        <v>1991</v>
      </c>
      <c r="B107">
        <v>7873</v>
      </c>
      <c r="D107" s="208">
        <v>2020110010189</v>
      </c>
      <c r="E107" t="s">
        <v>563</v>
      </c>
      <c r="F107" t="s">
        <v>37</v>
      </c>
      <c r="G107" t="s">
        <v>564</v>
      </c>
      <c r="H107" t="s">
        <v>1811</v>
      </c>
      <c r="I107" t="s">
        <v>628</v>
      </c>
      <c r="J107" t="s">
        <v>1813</v>
      </c>
      <c r="K107" t="s">
        <v>1814</v>
      </c>
      <c r="L107" t="s">
        <v>1815</v>
      </c>
      <c r="M107" t="s">
        <v>1814</v>
      </c>
      <c r="N107" t="s">
        <v>1855</v>
      </c>
      <c r="O107" s="210" t="s">
        <v>1856</v>
      </c>
      <c r="P107" t="s">
        <v>1857</v>
      </c>
      <c r="Q107" t="s">
        <v>1992</v>
      </c>
      <c r="R107" t="s">
        <v>1820</v>
      </c>
      <c r="S107" t="s">
        <v>1993</v>
      </c>
      <c r="T107" t="s">
        <v>1994</v>
      </c>
      <c r="V107" t="s">
        <v>1995</v>
      </c>
      <c r="W107" t="s">
        <v>1994</v>
      </c>
      <c r="AH107" t="s">
        <v>1996</v>
      </c>
      <c r="AI107" t="s">
        <v>1997</v>
      </c>
      <c r="AK107" s="209">
        <v>44735</v>
      </c>
      <c r="AL107">
        <v>1</v>
      </c>
      <c r="AM107">
        <v>2024</v>
      </c>
      <c r="AN107" t="s">
        <v>1998</v>
      </c>
      <c r="AO107" t="s">
        <v>1999</v>
      </c>
      <c r="AP107">
        <v>2022</v>
      </c>
      <c r="AQ107">
        <v>2024</v>
      </c>
      <c r="AR107" t="s">
        <v>33</v>
      </c>
      <c r="AS107" t="s">
        <v>767</v>
      </c>
      <c r="AT107" t="s">
        <v>584</v>
      </c>
      <c r="AU107" t="s">
        <v>729</v>
      </c>
      <c r="AV107">
        <v>2017</v>
      </c>
      <c r="AW107">
        <v>69.56</v>
      </c>
      <c r="AX107" s="210" t="s">
        <v>2000</v>
      </c>
      <c r="AY107" s="235"/>
      <c r="AZ107">
        <v>1</v>
      </c>
      <c r="BB107" s="210" t="s">
        <v>2001</v>
      </c>
      <c r="BC107" t="s">
        <v>2002</v>
      </c>
      <c r="BD107" s="210" t="s">
        <v>2003</v>
      </c>
      <c r="BF107" t="s">
        <v>2004</v>
      </c>
      <c r="BG107">
        <v>2</v>
      </c>
      <c r="BH107" s="209">
        <v>45204</v>
      </c>
      <c r="BI107" t="s">
        <v>1831</v>
      </c>
      <c r="BJ107" t="s">
        <v>199</v>
      </c>
      <c r="BK107">
        <v>80</v>
      </c>
      <c r="BL107">
        <v>0</v>
      </c>
      <c r="BM107">
        <v>0</v>
      </c>
      <c r="BN107">
        <v>75.099999999999994</v>
      </c>
      <c r="BO107">
        <v>79</v>
      </c>
      <c r="BP107">
        <v>80</v>
      </c>
      <c r="BZ107">
        <v>79</v>
      </c>
      <c r="CA107">
        <v>80</v>
      </c>
      <c r="CC107">
        <v>82.680000000000021</v>
      </c>
      <c r="CD107">
        <v>79</v>
      </c>
      <c r="CE107">
        <v>80</v>
      </c>
      <c r="CJ107" t="s">
        <v>628</v>
      </c>
      <c r="CK107" t="s">
        <v>628</v>
      </c>
      <c r="CL107" t="s">
        <v>628</v>
      </c>
      <c r="CM107" t="s">
        <v>628</v>
      </c>
      <c r="CO107">
        <v>0</v>
      </c>
      <c r="CP107">
        <v>82.680000000000021</v>
      </c>
      <c r="CQ107">
        <v>79</v>
      </c>
      <c r="CS107" t="s">
        <v>44</v>
      </c>
      <c r="CT107">
        <v>0</v>
      </c>
      <c r="CU107">
        <v>0</v>
      </c>
      <c r="CV107">
        <v>0</v>
      </c>
      <c r="CW107">
        <v>0</v>
      </c>
      <c r="CX107">
        <v>80</v>
      </c>
      <c r="CY107">
        <v>0</v>
      </c>
      <c r="CZ107">
        <v>0</v>
      </c>
      <c r="DA107">
        <v>0</v>
      </c>
      <c r="DB107">
        <v>0</v>
      </c>
      <c r="DC107">
        <v>0</v>
      </c>
      <c r="DD107">
        <v>0</v>
      </c>
      <c r="DE107">
        <v>0</v>
      </c>
      <c r="DF107">
        <v>80</v>
      </c>
      <c r="DG107">
        <v>159</v>
      </c>
      <c r="DH107">
        <v>80</v>
      </c>
      <c r="DI107">
        <v>80</v>
      </c>
      <c r="DJ107">
        <v>0</v>
      </c>
      <c r="DK107">
        <v>0</v>
      </c>
      <c r="DL107">
        <v>0</v>
      </c>
      <c r="DM107">
        <v>0</v>
      </c>
      <c r="DN107">
        <v>80</v>
      </c>
      <c r="DO107">
        <v>0</v>
      </c>
      <c r="DP107">
        <v>0</v>
      </c>
      <c r="DQ107">
        <v>0</v>
      </c>
      <c r="DR107">
        <v>0</v>
      </c>
      <c r="DS107">
        <v>0</v>
      </c>
      <c r="DT107">
        <v>0</v>
      </c>
      <c r="DU107">
        <v>0</v>
      </c>
      <c r="DV107">
        <v>80</v>
      </c>
      <c r="DW107">
        <v>0</v>
      </c>
      <c r="DX107">
        <v>0</v>
      </c>
      <c r="DY107">
        <v>0</v>
      </c>
      <c r="DZ107">
        <v>0</v>
      </c>
      <c r="EA107">
        <v>0</v>
      </c>
      <c r="EB107">
        <v>0</v>
      </c>
      <c r="EC107">
        <v>0</v>
      </c>
      <c r="ED107">
        <v>0</v>
      </c>
      <c r="EE107">
        <v>0</v>
      </c>
      <c r="EF107">
        <v>0</v>
      </c>
      <c r="EG107">
        <v>0</v>
      </c>
      <c r="EH107">
        <v>0</v>
      </c>
      <c r="EI107">
        <v>0</v>
      </c>
      <c r="EJ107">
        <v>0</v>
      </c>
      <c r="EK107">
        <v>0</v>
      </c>
      <c r="EL107">
        <v>0</v>
      </c>
      <c r="EM107">
        <v>0</v>
      </c>
      <c r="EN107">
        <v>0</v>
      </c>
      <c r="EO107" t="s">
        <v>2005</v>
      </c>
      <c r="EP107">
        <v>0</v>
      </c>
      <c r="EQ107">
        <v>0</v>
      </c>
      <c r="ER107">
        <v>0</v>
      </c>
      <c r="ES107">
        <v>0</v>
      </c>
      <c r="ET107">
        <v>0</v>
      </c>
      <c r="EU107">
        <v>0</v>
      </c>
      <c r="EV107">
        <v>0</v>
      </c>
      <c r="EW107">
        <v>0</v>
      </c>
      <c r="EX107">
        <v>0</v>
      </c>
      <c r="EY107">
        <v>0</v>
      </c>
      <c r="EZ107">
        <v>0</v>
      </c>
      <c r="FA107">
        <v>0</v>
      </c>
      <c r="FB107">
        <v>0</v>
      </c>
      <c r="FC107">
        <v>0</v>
      </c>
      <c r="FD107">
        <v>0</v>
      </c>
      <c r="FE107">
        <v>0</v>
      </c>
      <c r="FF107">
        <v>0</v>
      </c>
      <c r="FG107">
        <v>0</v>
      </c>
      <c r="FH107">
        <v>0</v>
      </c>
      <c r="FI107">
        <v>0</v>
      </c>
      <c r="FJ107">
        <v>0</v>
      </c>
      <c r="FK107">
        <v>0</v>
      </c>
      <c r="FL107">
        <v>0</v>
      </c>
      <c r="FM107">
        <v>0</v>
      </c>
      <c r="FN107">
        <v>0</v>
      </c>
      <c r="FO107">
        <v>0</v>
      </c>
      <c r="FP107">
        <v>0</v>
      </c>
      <c r="FQ107">
        <v>0</v>
      </c>
      <c r="FR107">
        <v>0</v>
      </c>
      <c r="FS107">
        <v>0</v>
      </c>
      <c r="FT107">
        <v>0</v>
      </c>
      <c r="FU107">
        <v>0</v>
      </c>
      <c r="FV107">
        <v>0</v>
      </c>
      <c r="FW107">
        <v>0</v>
      </c>
      <c r="FX107">
        <v>0</v>
      </c>
      <c r="FY107">
        <v>0</v>
      </c>
      <c r="FZ107">
        <v>0</v>
      </c>
      <c r="GA107">
        <v>0</v>
      </c>
      <c r="GB107">
        <v>0</v>
      </c>
      <c r="GC107">
        <v>0</v>
      </c>
      <c r="GD107">
        <v>0</v>
      </c>
      <c r="GE107">
        <v>0</v>
      </c>
      <c r="GF107">
        <v>0</v>
      </c>
      <c r="GG107">
        <v>0</v>
      </c>
      <c r="GH107">
        <v>0</v>
      </c>
      <c r="GI107">
        <v>0</v>
      </c>
      <c r="GJ107">
        <v>0</v>
      </c>
      <c r="GK107">
        <v>0</v>
      </c>
      <c r="GL107">
        <v>0</v>
      </c>
      <c r="GM107">
        <v>0</v>
      </c>
      <c r="GN107">
        <v>0</v>
      </c>
      <c r="GO107">
        <v>0</v>
      </c>
      <c r="GP107">
        <v>0</v>
      </c>
      <c r="GQ107">
        <v>0</v>
      </c>
      <c r="GR107">
        <v>0</v>
      </c>
      <c r="GS107">
        <v>0</v>
      </c>
      <c r="GT107">
        <v>0</v>
      </c>
      <c r="GU107">
        <v>0</v>
      </c>
      <c r="GV107">
        <v>0</v>
      </c>
      <c r="GW107">
        <v>0</v>
      </c>
      <c r="GX107">
        <v>0</v>
      </c>
      <c r="GY107">
        <v>0</v>
      </c>
      <c r="GZ107">
        <v>0</v>
      </c>
      <c r="HA107">
        <v>0</v>
      </c>
      <c r="HB107">
        <v>0</v>
      </c>
      <c r="HC107">
        <v>0</v>
      </c>
      <c r="HD107">
        <v>0</v>
      </c>
      <c r="HE107">
        <v>0</v>
      </c>
      <c r="HF107">
        <v>0</v>
      </c>
      <c r="HG107">
        <v>0</v>
      </c>
      <c r="HH107">
        <v>0</v>
      </c>
      <c r="HI107">
        <v>0</v>
      </c>
      <c r="HJ107">
        <v>0</v>
      </c>
      <c r="HK107">
        <v>0</v>
      </c>
      <c r="HL107">
        <v>0</v>
      </c>
      <c r="HM107">
        <v>0</v>
      </c>
      <c r="HN107">
        <v>0</v>
      </c>
      <c r="HO107">
        <v>0</v>
      </c>
      <c r="HP107">
        <v>0</v>
      </c>
      <c r="HQ107">
        <v>0</v>
      </c>
      <c r="HR107">
        <v>0</v>
      </c>
      <c r="HS107">
        <v>0</v>
      </c>
      <c r="HT107">
        <v>0</v>
      </c>
      <c r="HU107">
        <v>0</v>
      </c>
      <c r="HV107">
        <v>0</v>
      </c>
      <c r="HW107">
        <v>0</v>
      </c>
      <c r="HX107">
        <v>0</v>
      </c>
      <c r="HY107">
        <v>0</v>
      </c>
      <c r="HZ107">
        <v>0</v>
      </c>
      <c r="IA107">
        <v>0</v>
      </c>
      <c r="IB107">
        <v>0</v>
      </c>
      <c r="IC107">
        <v>0</v>
      </c>
      <c r="ID107">
        <v>0</v>
      </c>
      <c r="IE107">
        <v>0</v>
      </c>
      <c r="IF107">
        <v>0</v>
      </c>
      <c r="IG107">
        <v>0</v>
      </c>
      <c r="IH107">
        <v>0</v>
      </c>
      <c r="II107" t="s">
        <v>88</v>
      </c>
      <c r="IJ107" t="s">
        <v>88</v>
      </c>
      <c r="IK107" t="s">
        <v>88</v>
      </c>
      <c r="IL107" t="s">
        <v>88</v>
      </c>
      <c r="IM107" t="s">
        <v>88</v>
      </c>
      <c r="IN107" t="s">
        <v>88</v>
      </c>
      <c r="IO107" t="s">
        <v>88</v>
      </c>
      <c r="IP107" t="s">
        <v>88</v>
      </c>
      <c r="IQ107" t="s">
        <v>88</v>
      </c>
      <c r="IR107" t="s">
        <v>88</v>
      </c>
      <c r="IS107" t="s">
        <v>88</v>
      </c>
      <c r="IT107" t="s">
        <v>88</v>
      </c>
      <c r="IU107" t="s">
        <v>88</v>
      </c>
      <c r="IV107" t="s">
        <v>88</v>
      </c>
      <c r="IW107" t="s">
        <v>88</v>
      </c>
      <c r="IX107">
        <v>0</v>
      </c>
      <c r="IY107">
        <v>0</v>
      </c>
      <c r="IZ107">
        <v>0</v>
      </c>
      <c r="JA107">
        <v>0</v>
      </c>
      <c r="JB107">
        <v>0</v>
      </c>
      <c r="JC107">
        <v>0</v>
      </c>
      <c r="JD107">
        <v>0</v>
      </c>
      <c r="JE107">
        <v>0</v>
      </c>
      <c r="JF107">
        <v>0</v>
      </c>
      <c r="JG107">
        <v>0</v>
      </c>
      <c r="JH107">
        <v>0</v>
      </c>
      <c r="JI107">
        <v>0</v>
      </c>
      <c r="JJ107" s="211">
        <v>0</v>
      </c>
      <c r="JK107" s="211">
        <v>0</v>
      </c>
      <c r="JL107" s="211">
        <v>0</v>
      </c>
      <c r="JM107" s="211">
        <v>0</v>
      </c>
      <c r="JN107" s="211">
        <v>0</v>
      </c>
      <c r="JO107" s="211">
        <v>0</v>
      </c>
      <c r="JP107" s="211">
        <v>0</v>
      </c>
      <c r="JQ107" s="211">
        <v>0</v>
      </c>
      <c r="JR107" s="211">
        <v>0</v>
      </c>
      <c r="JS107" s="211">
        <v>0</v>
      </c>
      <c r="JT107" s="211">
        <v>0</v>
      </c>
      <c r="JU107" s="211">
        <v>0</v>
      </c>
      <c r="JV107" s="211">
        <v>0</v>
      </c>
      <c r="JW107">
        <v>0</v>
      </c>
      <c r="JX107">
        <v>0</v>
      </c>
      <c r="JY107">
        <v>0</v>
      </c>
      <c r="JZ107">
        <v>0</v>
      </c>
      <c r="KA107">
        <v>0</v>
      </c>
      <c r="KB107">
        <v>0</v>
      </c>
      <c r="KC107">
        <v>0</v>
      </c>
      <c r="KD107">
        <v>0</v>
      </c>
      <c r="KE107">
        <v>0</v>
      </c>
      <c r="KF107">
        <v>0</v>
      </c>
      <c r="KG107">
        <v>0</v>
      </c>
      <c r="KH107">
        <v>0</v>
      </c>
      <c r="KI107">
        <v>0</v>
      </c>
      <c r="KJ107" s="205" t="s">
        <v>595</v>
      </c>
      <c r="KK107" t="s">
        <v>88</v>
      </c>
      <c r="KL107" t="s">
        <v>88</v>
      </c>
      <c r="KM107" t="s">
        <v>88</v>
      </c>
      <c r="KN107">
        <v>0</v>
      </c>
      <c r="KO107" t="s">
        <v>88</v>
      </c>
      <c r="KP107" t="s">
        <v>88</v>
      </c>
      <c r="KQ107" t="s">
        <v>88</v>
      </c>
      <c r="KR107" t="s">
        <v>88</v>
      </c>
      <c r="KS107" t="s">
        <v>88</v>
      </c>
      <c r="KT107" t="s">
        <v>88</v>
      </c>
      <c r="KU107" s="205" t="s">
        <v>88</v>
      </c>
      <c r="KV107" t="s">
        <v>595</v>
      </c>
      <c r="KW107" t="s">
        <v>595</v>
      </c>
      <c r="KX107" t="s">
        <v>595</v>
      </c>
      <c r="KY107" t="s">
        <v>595</v>
      </c>
      <c r="KZ107">
        <v>0</v>
      </c>
      <c r="LA107" t="s">
        <v>88</v>
      </c>
      <c r="LB107" t="s">
        <v>88</v>
      </c>
      <c r="LC107" t="s">
        <v>88</v>
      </c>
      <c r="LD107" t="s">
        <v>88</v>
      </c>
      <c r="LE107" t="s">
        <v>88</v>
      </c>
      <c r="LF107" t="s">
        <v>88</v>
      </c>
      <c r="LG107" t="s">
        <v>88</v>
      </c>
      <c r="LH107" s="211">
        <v>0</v>
      </c>
      <c r="LI107" s="211" t="s">
        <v>1990</v>
      </c>
      <c r="LJ107" s="211" t="s">
        <v>628</v>
      </c>
      <c r="LK107" s="211" t="s">
        <v>631</v>
      </c>
      <c r="LL107" s="211" t="s">
        <v>88</v>
      </c>
      <c r="LM107" s="211" t="s">
        <v>88</v>
      </c>
      <c r="LN107" s="211" t="s">
        <v>88</v>
      </c>
      <c r="LO107" s="211">
        <v>0</v>
      </c>
      <c r="LP107" s="211">
        <v>0</v>
      </c>
      <c r="LQ107" s="211">
        <v>8823959000</v>
      </c>
      <c r="LR107" s="211">
        <v>0</v>
      </c>
      <c r="LS107" s="211">
        <v>0</v>
      </c>
      <c r="LT107" s="211">
        <v>0</v>
      </c>
      <c r="LU107" s="211">
        <v>0</v>
      </c>
      <c r="LV107" t="s">
        <v>595</v>
      </c>
      <c r="LW107" t="s">
        <v>595</v>
      </c>
      <c r="LX107" t="s">
        <v>595</v>
      </c>
      <c r="LY107" t="s">
        <v>595</v>
      </c>
      <c r="LZ107">
        <v>0</v>
      </c>
      <c r="MA107" t="s">
        <v>88</v>
      </c>
      <c r="MB107" t="s">
        <v>88</v>
      </c>
      <c r="MC107" t="s">
        <v>88</v>
      </c>
      <c r="MD107" t="s">
        <v>88</v>
      </c>
      <c r="ME107" t="s">
        <v>88</v>
      </c>
      <c r="MF107" t="s">
        <v>88</v>
      </c>
      <c r="MG107" t="s">
        <v>88</v>
      </c>
      <c r="MH107">
        <v>0</v>
      </c>
      <c r="MI107">
        <v>0</v>
      </c>
      <c r="MJ107">
        <v>79</v>
      </c>
      <c r="MK107">
        <v>0</v>
      </c>
      <c r="ML107">
        <v>0</v>
      </c>
      <c r="MM107">
        <v>0</v>
      </c>
      <c r="MN107">
        <v>0</v>
      </c>
      <c r="MO107">
        <v>0</v>
      </c>
      <c r="MP107">
        <v>0</v>
      </c>
      <c r="MQ107">
        <v>0</v>
      </c>
      <c r="MR107">
        <v>0</v>
      </c>
      <c r="MS107">
        <v>0</v>
      </c>
      <c r="MT107">
        <v>0</v>
      </c>
      <c r="MU107">
        <v>0</v>
      </c>
      <c r="MV107">
        <v>0</v>
      </c>
      <c r="MW107">
        <v>0</v>
      </c>
      <c r="MX107">
        <v>0</v>
      </c>
      <c r="MY107">
        <v>0</v>
      </c>
      <c r="MZ107">
        <v>0</v>
      </c>
      <c r="NA107">
        <v>0</v>
      </c>
      <c r="NB107">
        <v>0</v>
      </c>
      <c r="NC107">
        <v>0</v>
      </c>
      <c r="ND107">
        <v>0</v>
      </c>
      <c r="NE107">
        <v>0</v>
      </c>
      <c r="NF107">
        <v>0</v>
      </c>
      <c r="NG107">
        <v>0</v>
      </c>
      <c r="NH107">
        <v>0</v>
      </c>
      <c r="NI107" t="s">
        <v>595</v>
      </c>
      <c r="NJ107" t="s">
        <v>595</v>
      </c>
      <c r="NK107" t="s">
        <v>595</v>
      </c>
      <c r="NL107" t="s">
        <v>595</v>
      </c>
      <c r="NM107">
        <v>0</v>
      </c>
      <c r="NN107" t="s">
        <v>88</v>
      </c>
      <c r="NO107" t="s">
        <v>88</v>
      </c>
      <c r="NP107" t="s">
        <v>88</v>
      </c>
      <c r="NQ107" t="s">
        <v>88</v>
      </c>
      <c r="NR107" t="s">
        <v>88</v>
      </c>
      <c r="NS107" t="s">
        <v>88</v>
      </c>
      <c r="NT107" t="s">
        <v>88</v>
      </c>
      <c r="NU107">
        <v>0</v>
      </c>
      <c r="NV107">
        <v>0</v>
      </c>
      <c r="NW107">
        <v>0</v>
      </c>
      <c r="NX107">
        <v>0</v>
      </c>
      <c r="NY107">
        <v>0</v>
      </c>
      <c r="NZ107">
        <v>0</v>
      </c>
      <c r="OA107">
        <v>0</v>
      </c>
      <c r="OB107">
        <v>0</v>
      </c>
      <c r="OC107">
        <v>0</v>
      </c>
      <c r="OD107">
        <v>0</v>
      </c>
      <c r="OE107">
        <v>0</v>
      </c>
      <c r="OF107">
        <v>0</v>
      </c>
      <c r="OG107">
        <v>0</v>
      </c>
      <c r="OH107">
        <v>0</v>
      </c>
      <c r="OI107">
        <v>0</v>
      </c>
      <c r="OJ107">
        <v>0</v>
      </c>
      <c r="OK107">
        <v>0</v>
      </c>
      <c r="OL107">
        <v>0</v>
      </c>
      <c r="OM107">
        <v>0</v>
      </c>
      <c r="ON107">
        <v>0</v>
      </c>
      <c r="OO107">
        <v>0</v>
      </c>
      <c r="OP107">
        <v>0</v>
      </c>
      <c r="OQ107">
        <v>0</v>
      </c>
      <c r="OR107">
        <v>0</v>
      </c>
      <c r="OT107" s="210"/>
      <c r="OU107" t="s">
        <v>1991</v>
      </c>
      <c r="OV107">
        <v>80</v>
      </c>
      <c r="OW107">
        <v>0</v>
      </c>
      <c r="OX107">
        <v>0</v>
      </c>
      <c r="OY107">
        <v>0</v>
      </c>
      <c r="OZ107">
        <v>0</v>
      </c>
      <c r="PA107">
        <v>0</v>
      </c>
      <c r="PB107">
        <v>0</v>
      </c>
      <c r="PC107">
        <v>0</v>
      </c>
      <c r="PD107">
        <v>0</v>
      </c>
      <c r="PE107">
        <v>0</v>
      </c>
      <c r="PF107">
        <v>0</v>
      </c>
      <c r="PG107">
        <v>0</v>
      </c>
      <c r="PH107">
        <v>0</v>
      </c>
      <c r="PI107">
        <v>0</v>
      </c>
      <c r="PJ107">
        <v>0</v>
      </c>
      <c r="PK107">
        <v>0</v>
      </c>
      <c r="PL107">
        <v>0</v>
      </c>
      <c r="PM107">
        <v>0</v>
      </c>
      <c r="PN107">
        <v>0</v>
      </c>
      <c r="PO107">
        <v>0</v>
      </c>
      <c r="PP107">
        <v>0</v>
      </c>
      <c r="PQ107">
        <v>0</v>
      </c>
      <c r="PR107">
        <v>0</v>
      </c>
      <c r="PS107">
        <v>0</v>
      </c>
      <c r="PT107">
        <v>0</v>
      </c>
      <c r="PU107">
        <v>0</v>
      </c>
      <c r="PV107">
        <v>0</v>
      </c>
      <c r="PW107" s="211">
        <v>0</v>
      </c>
      <c r="PX107" s="211">
        <v>0</v>
      </c>
      <c r="PY107" t="s">
        <v>914</v>
      </c>
    </row>
    <row r="155" spans="59:63" ht="15.75" customHeight="1" x14ac:dyDescent="0.35">
      <c r="BG155" t="s">
        <v>85</v>
      </c>
      <c r="BH155">
        <v>1</v>
      </c>
      <c r="BI155">
        <v>2</v>
      </c>
      <c r="BJ155">
        <v>45204</v>
      </c>
      <c r="BK155" t="s">
        <v>592</v>
      </c>
    </row>
    <row r="156" spans="59:63" ht="15.75" customHeight="1" x14ac:dyDescent="0.35">
      <c r="BG156" t="s">
        <v>599</v>
      </c>
      <c r="BH156">
        <v>1</v>
      </c>
      <c r="BI156">
        <v>2</v>
      </c>
      <c r="BJ156">
        <v>45204</v>
      </c>
      <c r="BK156" t="s">
        <v>592</v>
      </c>
    </row>
    <row r="157" spans="59:63" ht="15.75" customHeight="1" x14ac:dyDescent="0.35">
      <c r="BG157" t="s">
        <v>616</v>
      </c>
      <c r="BH157">
        <v>2</v>
      </c>
      <c r="BI157">
        <v>2</v>
      </c>
      <c r="BJ157">
        <v>44840</v>
      </c>
      <c r="BK157" t="s">
        <v>630</v>
      </c>
    </row>
    <row r="158" spans="59:63" ht="15.75" customHeight="1" x14ac:dyDescent="0.35">
      <c r="BG158" t="s">
        <v>632</v>
      </c>
      <c r="BH158">
        <v>1</v>
      </c>
      <c r="BI158">
        <v>1</v>
      </c>
      <c r="BJ158">
        <v>44055</v>
      </c>
      <c r="BK158" t="s">
        <v>592</v>
      </c>
    </row>
    <row r="159" spans="59:63" ht="15.75" customHeight="1" x14ac:dyDescent="0.35">
      <c r="BG159" t="s">
        <v>646</v>
      </c>
      <c r="BH159">
        <v>1</v>
      </c>
      <c r="BI159">
        <v>2</v>
      </c>
      <c r="BJ159">
        <v>45204</v>
      </c>
      <c r="BK159" t="s">
        <v>592</v>
      </c>
    </row>
    <row r="160" spans="59:63" ht="15.75" customHeight="1" x14ac:dyDescent="0.35">
      <c r="BG160" t="s">
        <v>660</v>
      </c>
      <c r="BH160">
        <v>1</v>
      </c>
      <c r="BI160">
        <v>2</v>
      </c>
      <c r="BJ160">
        <v>45204</v>
      </c>
      <c r="BK160" t="s">
        <v>592</v>
      </c>
    </row>
    <row r="161" spans="59:63" ht="15.75" customHeight="1" x14ac:dyDescent="0.35">
      <c r="BG161" t="s">
        <v>672</v>
      </c>
      <c r="BH161">
        <v>1</v>
      </c>
      <c r="BI161">
        <v>2</v>
      </c>
      <c r="BJ161">
        <v>45204</v>
      </c>
      <c r="BK161" t="s">
        <v>592</v>
      </c>
    </row>
    <row r="162" spans="59:63" ht="15.75" customHeight="1" x14ac:dyDescent="0.35">
      <c r="BG162" t="s">
        <v>683</v>
      </c>
      <c r="BH162">
        <v>2</v>
      </c>
      <c r="BI162">
        <v>2</v>
      </c>
      <c r="BJ162">
        <v>44098</v>
      </c>
      <c r="BK162">
        <v>0</v>
      </c>
    </row>
    <row r="163" spans="59:63" ht="15.75" customHeight="1" x14ac:dyDescent="0.35">
      <c r="BG163" t="s">
        <v>716</v>
      </c>
      <c r="BH163">
        <v>2</v>
      </c>
      <c r="BI163">
        <v>2</v>
      </c>
      <c r="BJ163">
        <v>44098</v>
      </c>
      <c r="BK163">
        <v>0</v>
      </c>
    </row>
    <row r="164" spans="59:63" ht="15.75" customHeight="1" x14ac:dyDescent="0.35">
      <c r="BG164" t="s">
        <v>736</v>
      </c>
      <c r="BH164">
        <v>2</v>
      </c>
      <c r="BI164">
        <v>2</v>
      </c>
      <c r="BJ164">
        <v>44098</v>
      </c>
      <c r="BK164">
        <v>0</v>
      </c>
    </row>
    <row r="165" spans="59:63" ht="15.75" customHeight="1" x14ac:dyDescent="0.35">
      <c r="BG165" t="s">
        <v>757</v>
      </c>
      <c r="BH165">
        <v>2</v>
      </c>
      <c r="BI165">
        <v>2</v>
      </c>
      <c r="BJ165">
        <v>44098</v>
      </c>
      <c r="BK165">
        <v>0</v>
      </c>
    </row>
    <row r="166" spans="59:63" ht="15.75" customHeight="1" x14ac:dyDescent="0.35">
      <c r="BG166" t="s">
        <v>775</v>
      </c>
      <c r="BH166">
        <v>2</v>
      </c>
      <c r="BI166">
        <v>2</v>
      </c>
      <c r="BJ166">
        <v>44098</v>
      </c>
      <c r="BK166">
        <v>0</v>
      </c>
    </row>
    <row r="167" spans="59:63" ht="15.75" customHeight="1" x14ac:dyDescent="0.35">
      <c r="BG167" t="s">
        <v>789</v>
      </c>
      <c r="BH167">
        <v>2</v>
      </c>
      <c r="BI167">
        <v>2</v>
      </c>
      <c r="BJ167">
        <v>44098</v>
      </c>
      <c r="BK167">
        <v>0</v>
      </c>
    </row>
    <row r="168" spans="59:63" ht="15.75" customHeight="1" x14ac:dyDescent="0.35">
      <c r="BG168" t="s">
        <v>803</v>
      </c>
      <c r="BH168">
        <v>2</v>
      </c>
      <c r="BI168">
        <v>2</v>
      </c>
      <c r="BJ168">
        <v>44098</v>
      </c>
      <c r="BK168">
        <v>0</v>
      </c>
    </row>
    <row r="169" spans="59:63" ht="15.75" customHeight="1" x14ac:dyDescent="0.35">
      <c r="BG169" t="s">
        <v>821</v>
      </c>
      <c r="BH169">
        <v>2</v>
      </c>
      <c r="BI169">
        <v>2</v>
      </c>
      <c r="BJ169">
        <v>44098</v>
      </c>
      <c r="BK169">
        <v>0</v>
      </c>
    </row>
    <row r="170" spans="59:63" ht="15.75" customHeight="1" x14ac:dyDescent="0.35">
      <c r="BG170" t="s">
        <v>835</v>
      </c>
      <c r="BH170">
        <v>2</v>
      </c>
      <c r="BI170">
        <v>2</v>
      </c>
      <c r="BJ170">
        <v>44098</v>
      </c>
      <c r="BK170">
        <v>0</v>
      </c>
    </row>
    <row r="171" spans="59:63" ht="15.75" customHeight="1" x14ac:dyDescent="0.35">
      <c r="BG171" t="s">
        <v>847</v>
      </c>
      <c r="BH171">
        <v>2</v>
      </c>
      <c r="BI171">
        <v>2</v>
      </c>
      <c r="BJ171">
        <v>44098</v>
      </c>
      <c r="BK171">
        <v>0</v>
      </c>
    </row>
    <row r="172" spans="59:63" ht="15.75" customHeight="1" x14ac:dyDescent="0.35">
      <c r="BG172" t="s">
        <v>864</v>
      </c>
      <c r="BH172">
        <v>2</v>
      </c>
      <c r="BI172">
        <v>2</v>
      </c>
      <c r="BJ172">
        <v>44098</v>
      </c>
      <c r="BK172">
        <v>0</v>
      </c>
    </row>
    <row r="173" spans="59:63" ht="15.75" customHeight="1" x14ac:dyDescent="0.35">
      <c r="BG173" t="s">
        <v>883</v>
      </c>
      <c r="BH173">
        <v>2</v>
      </c>
      <c r="BI173">
        <v>2</v>
      </c>
      <c r="BJ173">
        <v>44098</v>
      </c>
      <c r="BK173">
        <v>0</v>
      </c>
    </row>
    <row r="174" spans="59:63" ht="15.75" customHeight="1" x14ac:dyDescent="0.35">
      <c r="BG174" t="s">
        <v>898</v>
      </c>
      <c r="BH174">
        <v>2</v>
      </c>
      <c r="BI174">
        <v>2</v>
      </c>
      <c r="BJ174">
        <v>44098</v>
      </c>
      <c r="BK174">
        <v>0</v>
      </c>
    </row>
    <row r="175" spans="59:63" ht="15.75" customHeight="1" x14ac:dyDescent="0.35">
      <c r="BG175" t="s">
        <v>915</v>
      </c>
      <c r="BH175">
        <v>2</v>
      </c>
      <c r="BI175">
        <v>2</v>
      </c>
      <c r="BJ175">
        <v>44098</v>
      </c>
      <c r="BK175">
        <v>0</v>
      </c>
    </row>
    <row r="176" spans="59:63" ht="15.75" customHeight="1" x14ac:dyDescent="0.35">
      <c r="BG176" t="s">
        <v>924</v>
      </c>
      <c r="BH176">
        <v>2</v>
      </c>
      <c r="BI176">
        <v>2</v>
      </c>
      <c r="BJ176">
        <v>44098</v>
      </c>
      <c r="BK176">
        <v>0</v>
      </c>
    </row>
    <row r="177" spans="59:63" ht="15.75" customHeight="1" x14ac:dyDescent="0.35">
      <c r="BG177" t="s">
        <v>77</v>
      </c>
      <c r="BH177">
        <v>2</v>
      </c>
      <c r="BI177">
        <v>2</v>
      </c>
      <c r="BJ177">
        <v>44098</v>
      </c>
      <c r="BK177">
        <v>0</v>
      </c>
    </row>
    <row r="178" spans="59:63" ht="15.75" customHeight="1" x14ac:dyDescent="0.35">
      <c r="BG178" t="s">
        <v>80</v>
      </c>
      <c r="BH178">
        <v>2</v>
      </c>
      <c r="BI178">
        <v>2</v>
      </c>
      <c r="BJ178">
        <v>44098</v>
      </c>
      <c r="BK178">
        <v>0</v>
      </c>
    </row>
    <row r="179" spans="59:63" ht="15.75" customHeight="1" x14ac:dyDescent="0.35">
      <c r="BG179" t="s">
        <v>63</v>
      </c>
      <c r="BH179">
        <v>2</v>
      </c>
      <c r="BI179">
        <v>2</v>
      </c>
      <c r="BJ179">
        <v>44098</v>
      </c>
      <c r="BK179">
        <v>0</v>
      </c>
    </row>
    <row r="180" spans="59:63" ht="15.75" customHeight="1" x14ac:dyDescent="0.35">
      <c r="BG180" t="s">
        <v>968</v>
      </c>
      <c r="BH180">
        <v>2</v>
      </c>
      <c r="BI180">
        <v>2</v>
      </c>
      <c r="BJ180">
        <v>44098</v>
      </c>
      <c r="BK180">
        <v>0</v>
      </c>
    </row>
    <row r="181" spans="59:63" ht="15.75" customHeight="1" x14ac:dyDescent="0.35">
      <c r="BG181" t="s">
        <v>983</v>
      </c>
      <c r="BH181">
        <v>2</v>
      </c>
      <c r="BI181">
        <v>2</v>
      </c>
      <c r="BJ181">
        <v>44098</v>
      </c>
      <c r="BK181">
        <v>0</v>
      </c>
    </row>
    <row r="182" spans="59:63" ht="15.75" customHeight="1" x14ac:dyDescent="0.35">
      <c r="BG182" t="s">
        <v>997</v>
      </c>
      <c r="BH182">
        <v>2</v>
      </c>
      <c r="BI182">
        <v>2</v>
      </c>
      <c r="BJ182">
        <v>44098</v>
      </c>
      <c r="BK182">
        <v>0</v>
      </c>
    </row>
    <row r="183" spans="59:63" ht="15.75" customHeight="1" x14ac:dyDescent="0.35">
      <c r="BG183" t="s">
        <v>1008</v>
      </c>
      <c r="BH183">
        <v>2</v>
      </c>
      <c r="BI183">
        <v>2</v>
      </c>
      <c r="BJ183">
        <v>44098</v>
      </c>
      <c r="BK183">
        <v>0</v>
      </c>
    </row>
    <row r="184" spans="59:63" ht="15.75" customHeight="1" x14ac:dyDescent="0.35">
      <c r="BG184" t="s">
        <v>1019</v>
      </c>
      <c r="BH184">
        <v>2</v>
      </c>
      <c r="BI184">
        <v>2</v>
      </c>
      <c r="BJ184">
        <v>44098</v>
      </c>
      <c r="BK184">
        <v>0</v>
      </c>
    </row>
    <row r="185" spans="59:63" ht="15.75" customHeight="1" x14ac:dyDescent="0.35">
      <c r="BG185" t="s">
        <v>1030</v>
      </c>
      <c r="BH185">
        <v>1</v>
      </c>
      <c r="BI185">
        <v>2</v>
      </c>
      <c r="BJ185">
        <v>45204</v>
      </c>
      <c r="BK185" t="s">
        <v>1053</v>
      </c>
    </row>
    <row r="186" spans="59:63" ht="15.75" customHeight="1" x14ac:dyDescent="0.35">
      <c r="BG186" t="s">
        <v>42</v>
      </c>
      <c r="BH186">
        <v>1</v>
      </c>
      <c r="BI186">
        <v>2</v>
      </c>
      <c r="BJ186">
        <v>45204</v>
      </c>
      <c r="BK186" t="s">
        <v>1053</v>
      </c>
    </row>
    <row r="187" spans="59:63" ht="15.75" customHeight="1" x14ac:dyDescent="0.35">
      <c r="BG187" t="s">
        <v>1073</v>
      </c>
      <c r="BH187">
        <v>1</v>
      </c>
      <c r="BI187">
        <v>2</v>
      </c>
      <c r="BJ187">
        <v>45204</v>
      </c>
      <c r="BK187" t="s">
        <v>1053</v>
      </c>
    </row>
    <row r="188" spans="59:63" ht="15.75" customHeight="1" x14ac:dyDescent="0.35">
      <c r="BG188" t="s">
        <v>1090</v>
      </c>
      <c r="BH188">
        <v>1</v>
      </c>
      <c r="BI188">
        <v>2</v>
      </c>
      <c r="BJ188">
        <v>45204</v>
      </c>
      <c r="BK188" t="s">
        <v>1053</v>
      </c>
    </row>
    <row r="189" spans="59:63" ht="15.75" customHeight="1" x14ac:dyDescent="0.35">
      <c r="BG189" t="s">
        <v>1101</v>
      </c>
      <c r="BH189">
        <v>1</v>
      </c>
      <c r="BI189">
        <v>2</v>
      </c>
      <c r="BJ189">
        <v>45204</v>
      </c>
      <c r="BK189" t="s">
        <v>1053</v>
      </c>
    </row>
    <row r="190" spans="59:63" ht="15.75" customHeight="1" x14ac:dyDescent="0.35">
      <c r="BG190" t="s">
        <v>1109</v>
      </c>
      <c r="BH190">
        <v>1</v>
      </c>
      <c r="BI190">
        <v>2</v>
      </c>
      <c r="BJ190">
        <v>45204</v>
      </c>
      <c r="BK190" t="s">
        <v>1053</v>
      </c>
    </row>
    <row r="191" spans="59:63" ht="15.75" customHeight="1" x14ac:dyDescent="0.35">
      <c r="BG191" t="s">
        <v>1117</v>
      </c>
      <c r="BH191">
        <v>1</v>
      </c>
      <c r="BI191">
        <v>2</v>
      </c>
      <c r="BJ191">
        <v>45204</v>
      </c>
      <c r="BK191" t="s">
        <v>1053</v>
      </c>
    </row>
    <row r="192" spans="59:63" ht="15.75" customHeight="1" x14ac:dyDescent="0.35">
      <c r="BG192" t="s">
        <v>1125</v>
      </c>
      <c r="BH192">
        <v>1</v>
      </c>
      <c r="BI192">
        <v>2</v>
      </c>
      <c r="BJ192">
        <v>45204</v>
      </c>
      <c r="BK192" t="s">
        <v>1053</v>
      </c>
    </row>
    <row r="193" spans="59:63" ht="15.75" customHeight="1" x14ac:dyDescent="0.35">
      <c r="BG193" t="s">
        <v>1138</v>
      </c>
      <c r="BH193">
        <v>1</v>
      </c>
      <c r="BI193">
        <v>2</v>
      </c>
      <c r="BJ193">
        <v>45204</v>
      </c>
      <c r="BK193" t="s">
        <v>1053</v>
      </c>
    </row>
    <row r="194" spans="59:63" ht="15.75" customHeight="1" x14ac:dyDescent="0.35">
      <c r="BG194" t="s">
        <v>1149</v>
      </c>
      <c r="BH194">
        <v>1</v>
      </c>
      <c r="BI194">
        <v>2</v>
      </c>
      <c r="BJ194">
        <v>45204</v>
      </c>
      <c r="BK194" t="s">
        <v>1053</v>
      </c>
    </row>
    <row r="195" spans="59:63" ht="15.75" customHeight="1" x14ac:dyDescent="0.35">
      <c r="BG195" t="s">
        <v>1160</v>
      </c>
      <c r="BH195">
        <v>1</v>
      </c>
      <c r="BI195">
        <v>1</v>
      </c>
      <c r="BJ195">
        <v>44055</v>
      </c>
      <c r="BK195" t="s">
        <v>1176</v>
      </c>
    </row>
    <row r="196" spans="59:63" ht="15.75" customHeight="1" x14ac:dyDescent="0.35">
      <c r="BG196" t="s">
        <v>58</v>
      </c>
      <c r="BH196">
        <v>2</v>
      </c>
      <c r="BI196">
        <v>3</v>
      </c>
      <c r="BJ196">
        <v>45204</v>
      </c>
      <c r="BK196" t="s">
        <v>1190</v>
      </c>
    </row>
    <row r="197" spans="59:63" ht="15.75" customHeight="1" x14ac:dyDescent="0.35">
      <c r="BG197" t="s">
        <v>1193</v>
      </c>
      <c r="BH197">
        <v>2</v>
      </c>
      <c r="BI197">
        <v>3</v>
      </c>
      <c r="BJ197">
        <v>45204</v>
      </c>
      <c r="BK197" t="s">
        <v>1190</v>
      </c>
    </row>
    <row r="198" spans="59:63" ht="15.75" customHeight="1" x14ac:dyDescent="0.35">
      <c r="BG198" t="s">
        <v>66</v>
      </c>
      <c r="BH198">
        <v>2</v>
      </c>
      <c r="BI198">
        <v>3</v>
      </c>
      <c r="BJ198">
        <v>45204</v>
      </c>
      <c r="BK198" t="s">
        <v>1190</v>
      </c>
    </row>
    <row r="199" spans="59:63" ht="15.75" customHeight="1" x14ac:dyDescent="0.35">
      <c r="BG199" t="s">
        <v>68</v>
      </c>
      <c r="BH199">
        <v>2</v>
      </c>
      <c r="BI199">
        <v>3</v>
      </c>
      <c r="BJ199">
        <v>45204</v>
      </c>
      <c r="BK199" t="s">
        <v>1190</v>
      </c>
    </row>
    <row r="200" spans="59:63" ht="15.75" customHeight="1" x14ac:dyDescent="0.35">
      <c r="BG200" t="s">
        <v>1232</v>
      </c>
      <c r="BH200">
        <v>2</v>
      </c>
      <c r="BI200">
        <v>3</v>
      </c>
      <c r="BJ200">
        <v>45204</v>
      </c>
      <c r="BK200" t="s">
        <v>1190</v>
      </c>
    </row>
    <row r="201" spans="59:63" ht="15.75" customHeight="1" x14ac:dyDescent="0.35">
      <c r="BG201" t="s">
        <v>1246</v>
      </c>
      <c r="BH201">
        <v>2</v>
      </c>
      <c r="BI201">
        <v>3</v>
      </c>
      <c r="BJ201">
        <v>45204</v>
      </c>
      <c r="BK201" t="s">
        <v>1190</v>
      </c>
    </row>
    <row r="202" spans="59:63" ht="15.75" customHeight="1" x14ac:dyDescent="0.35">
      <c r="BG202" t="s">
        <v>1257</v>
      </c>
      <c r="BH202">
        <v>2</v>
      </c>
      <c r="BI202">
        <v>3</v>
      </c>
      <c r="BJ202">
        <v>45204</v>
      </c>
      <c r="BK202" t="s">
        <v>1190</v>
      </c>
    </row>
    <row r="203" spans="59:63" ht="15.75" customHeight="1" x14ac:dyDescent="0.35">
      <c r="BG203" t="s">
        <v>1269</v>
      </c>
      <c r="BH203">
        <v>2</v>
      </c>
      <c r="BI203">
        <v>3</v>
      </c>
      <c r="BJ203">
        <v>45204</v>
      </c>
      <c r="BK203" t="s">
        <v>1190</v>
      </c>
    </row>
    <row r="204" spans="59:63" ht="15.75" customHeight="1" x14ac:dyDescent="0.35">
      <c r="BG204" t="s">
        <v>1282</v>
      </c>
      <c r="BH204">
        <v>2</v>
      </c>
      <c r="BI204">
        <v>3</v>
      </c>
      <c r="BJ204">
        <v>45204</v>
      </c>
      <c r="BK204" t="s">
        <v>1190</v>
      </c>
    </row>
    <row r="205" spans="59:63" ht="15.75" customHeight="1" x14ac:dyDescent="0.35">
      <c r="BG205" t="s">
        <v>1294</v>
      </c>
      <c r="BH205">
        <v>3</v>
      </c>
      <c r="BI205">
        <v>4</v>
      </c>
      <c r="BJ205">
        <v>45204</v>
      </c>
      <c r="BK205" t="s">
        <v>1190</v>
      </c>
    </row>
    <row r="206" spans="59:63" ht="15.75" customHeight="1" x14ac:dyDescent="0.35">
      <c r="BG206" t="s">
        <v>1311</v>
      </c>
      <c r="BH206">
        <v>2</v>
      </c>
      <c r="BI206">
        <v>3</v>
      </c>
      <c r="BJ206">
        <v>45204</v>
      </c>
      <c r="BK206" t="s">
        <v>1190</v>
      </c>
    </row>
    <row r="207" spans="59:63" ht="15.75" customHeight="1" x14ac:dyDescent="0.35">
      <c r="BG207" t="s">
        <v>1322</v>
      </c>
      <c r="BH207">
        <v>3</v>
      </c>
      <c r="BI207">
        <v>4</v>
      </c>
      <c r="BJ207">
        <v>45204</v>
      </c>
      <c r="BK207" t="s">
        <v>1345</v>
      </c>
    </row>
    <row r="208" spans="59:63" ht="15.75" customHeight="1" x14ac:dyDescent="0.35">
      <c r="BG208" t="s">
        <v>1352</v>
      </c>
      <c r="BH208">
        <v>3</v>
      </c>
      <c r="BI208">
        <v>4</v>
      </c>
      <c r="BJ208">
        <v>45204</v>
      </c>
      <c r="BK208" t="s">
        <v>1345</v>
      </c>
    </row>
    <row r="209" spans="59:63" ht="15.75" customHeight="1" x14ac:dyDescent="0.35">
      <c r="BG209" t="s">
        <v>1364</v>
      </c>
      <c r="BH209">
        <v>3</v>
      </c>
      <c r="BI209">
        <v>4</v>
      </c>
      <c r="BJ209">
        <v>45204</v>
      </c>
      <c r="BK209" t="s">
        <v>1345</v>
      </c>
    </row>
    <row r="210" spans="59:63" ht="15.75" customHeight="1" x14ac:dyDescent="0.35">
      <c r="BG210" t="s">
        <v>1377</v>
      </c>
      <c r="BH210">
        <v>3</v>
      </c>
      <c r="BI210">
        <v>4</v>
      </c>
      <c r="BJ210">
        <v>45204</v>
      </c>
      <c r="BK210" t="s">
        <v>1345</v>
      </c>
    </row>
    <row r="211" spans="59:63" ht="15.75" customHeight="1" x14ac:dyDescent="0.35">
      <c r="BG211" t="s">
        <v>1389</v>
      </c>
      <c r="BH211">
        <v>3</v>
      </c>
      <c r="BI211">
        <v>4</v>
      </c>
      <c r="BJ211">
        <v>45204</v>
      </c>
      <c r="BK211" t="s">
        <v>1345</v>
      </c>
    </row>
    <row r="212" spans="59:63" ht="15.75" customHeight="1" x14ac:dyDescent="0.35">
      <c r="BG212" t="s">
        <v>1408</v>
      </c>
      <c r="BH212">
        <v>3</v>
      </c>
      <c r="BI212">
        <v>4</v>
      </c>
      <c r="BJ212">
        <v>45204</v>
      </c>
      <c r="BK212" t="s">
        <v>1345</v>
      </c>
    </row>
    <row r="213" spans="59:63" ht="15.75" customHeight="1" x14ac:dyDescent="0.35">
      <c r="BG213" t="s">
        <v>1424</v>
      </c>
      <c r="BH213">
        <v>3</v>
      </c>
      <c r="BI213">
        <v>4</v>
      </c>
      <c r="BJ213">
        <v>45204</v>
      </c>
      <c r="BK213" t="s">
        <v>1345</v>
      </c>
    </row>
    <row r="214" spans="59:63" ht="15.75" customHeight="1" x14ac:dyDescent="0.35">
      <c r="BG214" t="s">
        <v>1437</v>
      </c>
      <c r="BH214">
        <v>3</v>
      </c>
      <c r="BI214">
        <v>4</v>
      </c>
      <c r="BJ214">
        <v>45204</v>
      </c>
      <c r="BK214" t="s">
        <v>1345</v>
      </c>
    </row>
    <row r="215" spans="59:63" ht="15.75" customHeight="1" x14ac:dyDescent="0.35">
      <c r="BG215" t="s">
        <v>1451</v>
      </c>
      <c r="BH215">
        <v>3</v>
      </c>
      <c r="BI215">
        <v>4</v>
      </c>
      <c r="BJ215">
        <v>45204</v>
      </c>
      <c r="BK215" t="s">
        <v>1345</v>
      </c>
    </row>
    <row r="216" spans="59:63" ht="15.75" customHeight="1" x14ac:dyDescent="0.35">
      <c r="BG216" t="s">
        <v>1464</v>
      </c>
      <c r="BH216">
        <v>3</v>
      </c>
      <c r="BI216">
        <v>4</v>
      </c>
      <c r="BJ216">
        <v>45204</v>
      </c>
      <c r="BK216" t="s">
        <v>1345</v>
      </c>
    </row>
    <row r="217" spans="59:63" ht="15.75" customHeight="1" x14ac:dyDescent="0.35">
      <c r="BG217" t="s">
        <v>1479</v>
      </c>
      <c r="BH217">
        <v>3</v>
      </c>
      <c r="BI217">
        <v>4</v>
      </c>
      <c r="BJ217">
        <v>45204</v>
      </c>
      <c r="BK217" t="s">
        <v>1345</v>
      </c>
    </row>
    <row r="218" spans="59:63" ht="15.75" customHeight="1" x14ac:dyDescent="0.35">
      <c r="BG218" t="s">
        <v>1491</v>
      </c>
      <c r="BH218">
        <v>3</v>
      </c>
      <c r="BI218">
        <v>4</v>
      </c>
      <c r="BJ218">
        <v>45204</v>
      </c>
      <c r="BK218" t="s">
        <v>1345</v>
      </c>
    </row>
    <row r="219" spans="59:63" ht="15.75" customHeight="1" x14ac:dyDescent="0.35">
      <c r="BG219" t="s">
        <v>22</v>
      </c>
      <c r="BH219">
        <v>3</v>
      </c>
      <c r="BI219">
        <v>4</v>
      </c>
      <c r="BJ219">
        <v>45204</v>
      </c>
      <c r="BK219" t="s">
        <v>1345</v>
      </c>
    </row>
    <row r="220" spans="59:63" ht="15.75" customHeight="1" x14ac:dyDescent="0.35">
      <c r="BG220" t="s">
        <v>26</v>
      </c>
      <c r="BH220">
        <v>3</v>
      </c>
      <c r="BI220">
        <v>4</v>
      </c>
      <c r="BJ220">
        <v>45204</v>
      </c>
      <c r="BK220" t="s">
        <v>1345</v>
      </c>
    </row>
    <row r="221" spans="59:63" ht="15.75" customHeight="1" x14ac:dyDescent="0.35">
      <c r="BG221" t="s">
        <v>28</v>
      </c>
      <c r="BH221">
        <v>3</v>
      </c>
      <c r="BI221">
        <v>4</v>
      </c>
      <c r="BJ221">
        <v>45204</v>
      </c>
      <c r="BK221" t="s">
        <v>1345</v>
      </c>
    </row>
    <row r="222" spans="59:63" ht="15.75" customHeight="1" x14ac:dyDescent="0.35">
      <c r="BG222" t="s">
        <v>31</v>
      </c>
      <c r="BH222">
        <v>3</v>
      </c>
      <c r="BI222">
        <v>4</v>
      </c>
      <c r="BJ222">
        <v>45204</v>
      </c>
      <c r="BK222" t="s">
        <v>1345</v>
      </c>
    </row>
    <row r="223" spans="59:63" ht="15.75" customHeight="1" x14ac:dyDescent="0.35">
      <c r="BG223" t="s">
        <v>35</v>
      </c>
      <c r="BH223">
        <v>3</v>
      </c>
      <c r="BI223">
        <v>4</v>
      </c>
      <c r="BJ223">
        <v>45204</v>
      </c>
      <c r="BK223" t="s">
        <v>1345</v>
      </c>
    </row>
    <row r="224" spans="59:63" ht="15.75" customHeight="1" x14ac:dyDescent="0.35">
      <c r="BG224" t="s">
        <v>1557</v>
      </c>
      <c r="BH224">
        <v>3</v>
      </c>
      <c r="BI224">
        <v>4</v>
      </c>
      <c r="BJ224">
        <v>45204</v>
      </c>
      <c r="BK224" t="s">
        <v>1345</v>
      </c>
    </row>
    <row r="225" spans="59:63" ht="15.75" customHeight="1" x14ac:dyDescent="0.35">
      <c r="BG225" t="s">
        <v>1566</v>
      </c>
      <c r="BH225">
        <v>3</v>
      </c>
      <c r="BI225">
        <v>4</v>
      </c>
      <c r="BJ225">
        <v>45204</v>
      </c>
      <c r="BK225" t="s">
        <v>1345</v>
      </c>
    </row>
    <row r="226" spans="59:63" ht="15.75" customHeight="1" x14ac:dyDescent="0.35">
      <c r="BG226" t="s">
        <v>1579</v>
      </c>
      <c r="BH226">
        <v>3</v>
      </c>
      <c r="BI226">
        <v>4</v>
      </c>
      <c r="BJ226">
        <v>45204</v>
      </c>
      <c r="BK226" t="s">
        <v>1345</v>
      </c>
    </row>
    <row r="227" spans="59:63" ht="15.75" customHeight="1" x14ac:dyDescent="0.35">
      <c r="BG227" t="s">
        <v>1592</v>
      </c>
      <c r="BH227">
        <v>3</v>
      </c>
      <c r="BI227">
        <v>4</v>
      </c>
      <c r="BJ227">
        <v>45204</v>
      </c>
      <c r="BK227" t="s">
        <v>1345</v>
      </c>
    </row>
    <row r="228" spans="59:63" ht="15.75" customHeight="1" x14ac:dyDescent="0.35">
      <c r="BG228" t="s">
        <v>1603</v>
      </c>
      <c r="BH228">
        <v>1</v>
      </c>
      <c r="BI228">
        <v>1</v>
      </c>
      <c r="BJ228">
        <v>44055</v>
      </c>
      <c r="BK228">
        <v>0</v>
      </c>
    </row>
    <row r="229" spans="59:63" ht="15.75" customHeight="1" x14ac:dyDescent="0.35">
      <c r="BG229" t="s">
        <v>1623</v>
      </c>
      <c r="BH229">
        <v>1</v>
      </c>
      <c r="BI229">
        <v>1</v>
      </c>
      <c r="BJ229">
        <v>44055</v>
      </c>
      <c r="BK229">
        <v>0</v>
      </c>
    </row>
    <row r="230" spans="59:63" ht="15.75" customHeight="1" x14ac:dyDescent="0.35">
      <c r="BG230" t="s">
        <v>1635</v>
      </c>
      <c r="BH230">
        <v>1</v>
      </c>
      <c r="BI230">
        <v>2</v>
      </c>
      <c r="BJ230">
        <v>45204</v>
      </c>
      <c r="BK230" t="s">
        <v>1645</v>
      </c>
    </row>
    <row r="231" spans="59:63" ht="15.75" customHeight="1" x14ac:dyDescent="0.35">
      <c r="BG231" t="s">
        <v>1647</v>
      </c>
      <c r="BH231">
        <v>1</v>
      </c>
      <c r="BI231">
        <v>1</v>
      </c>
      <c r="BJ231">
        <v>44055</v>
      </c>
      <c r="BK231">
        <v>0</v>
      </c>
    </row>
    <row r="232" spans="59:63" ht="15.75" customHeight="1" x14ac:dyDescent="0.35">
      <c r="BG232" t="s">
        <v>52</v>
      </c>
      <c r="BH232">
        <v>1</v>
      </c>
      <c r="BI232">
        <v>2</v>
      </c>
      <c r="BJ232">
        <v>45204</v>
      </c>
      <c r="BK232" t="s">
        <v>1645</v>
      </c>
    </row>
    <row r="233" spans="59:63" ht="15.75" customHeight="1" x14ac:dyDescent="0.35">
      <c r="BG233" t="s">
        <v>49</v>
      </c>
      <c r="BH233">
        <v>1</v>
      </c>
      <c r="BI233">
        <v>2</v>
      </c>
      <c r="BJ233">
        <v>45204</v>
      </c>
      <c r="BK233" t="s">
        <v>1645</v>
      </c>
    </row>
    <row r="234" spans="59:63" ht="15.75" customHeight="1" x14ac:dyDescent="0.35">
      <c r="BG234" t="s">
        <v>1689</v>
      </c>
      <c r="BH234">
        <v>1</v>
      </c>
      <c r="BI234">
        <v>2</v>
      </c>
      <c r="BJ234">
        <v>45204</v>
      </c>
      <c r="BK234" t="s">
        <v>1645</v>
      </c>
    </row>
    <row r="235" spans="59:63" ht="15.75" customHeight="1" x14ac:dyDescent="0.35">
      <c r="BG235" t="s">
        <v>1702</v>
      </c>
      <c r="BH235">
        <v>1</v>
      </c>
      <c r="BI235">
        <v>2</v>
      </c>
      <c r="BJ235">
        <v>45204</v>
      </c>
      <c r="BK235" t="s">
        <v>1645</v>
      </c>
    </row>
    <row r="236" spans="59:63" ht="15.75" customHeight="1" x14ac:dyDescent="0.35">
      <c r="BG236" t="s">
        <v>1714</v>
      </c>
      <c r="BH236">
        <v>1</v>
      </c>
      <c r="BI236">
        <v>2</v>
      </c>
      <c r="BJ236">
        <v>45204</v>
      </c>
      <c r="BK236" t="s">
        <v>1645</v>
      </c>
    </row>
    <row r="237" spans="59:63" ht="15.75" customHeight="1" x14ac:dyDescent="0.35">
      <c r="BG237" t="s">
        <v>1728</v>
      </c>
      <c r="BH237">
        <v>1</v>
      </c>
      <c r="BI237">
        <v>2</v>
      </c>
      <c r="BJ237">
        <v>45204</v>
      </c>
      <c r="BK237" t="s">
        <v>1645</v>
      </c>
    </row>
    <row r="238" spans="59:63" ht="15.75" customHeight="1" x14ac:dyDescent="0.35">
      <c r="BG238" t="s">
        <v>1737</v>
      </c>
      <c r="BH238">
        <v>1</v>
      </c>
      <c r="BI238">
        <v>2</v>
      </c>
      <c r="BJ238">
        <v>45204</v>
      </c>
      <c r="BK238" t="s">
        <v>1645</v>
      </c>
    </row>
    <row r="239" spans="59:63" ht="15.75" customHeight="1" x14ac:dyDescent="0.35">
      <c r="BG239" t="s">
        <v>1757</v>
      </c>
      <c r="BH239">
        <v>1</v>
      </c>
      <c r="BI239">
        <v>2</v>
      </c>
      <c r="BJ239">
        <v>45204</v>
      </c>
      <c r="BK239" t="s">
        <v>1645</v>
      </c>
    </row>
    <row r="240" spans="59:63" ht="15.75" customHeight="1" x14ac:dyDescent="0.35">
      <c r="BG240" t="s">
        <v>1775</v>
      </c>
      <c r="BH240">
        <v>1</v>
      </c>
      <c r="BI240">
        <v>2</v>
      </c>
      <c r="BJ240">
        <v>45204</v>
      </c>
      <c r="BK240" t="s">
        <v>1645</v>
      </c>
    </row>
    <row r="241" spans="59:63" ht="15.75" customHeight="1" x14ac:dyDescent="0.35">
      <c r="BG241" t="s">
        <v>1784</v>
      </c>
      <c r="BH241">
        <v>1</v>
      </c>
      <c r="BI241">
        <v>2</v>
      </c>
      <c r="BJ241">
        <v>45204</v>
      </c>
      <c r="BK241" t="s">
        <v>1645</v>
      </c>
    </row>
    <row r="242" spans="59:63" ht="15.75" customHeight="1" x14ac:dyDescent="0.35">
      <c r="BG242" t="s">
        <v>1800</v>
      </c>
      <c r="BH242">
        <v>1</v>
      </c>
      <c r="BI242">
        <v>2</v>
      </c>
      <c r="BJ242">
        <v>45204</v>
      </c>
      <c r="BK242" t="s">
        <v>1645</v>
      </c>
    </row>
    <row r="243" spans="59:63" ht="15.75" customHeight="1" x14ac:dyDescent="0.35">
      <c r="BG243" t="s">
        <v>73</v>
      </c>
      <c r="BH243">
        <v>2</v>
      </c>
      <c r="BI243">
        <v>3</v>
      </c>
      <c r="BJ243">
        <v>45204</v>
      </c>
      <c r="BK243" t="s">
        <v>1831</v>
      </c>
    </row>
    <row r="244" spans="59:63" ht="15.75" customHeight="1" x14ac:dyDescent="0.35">
      <c r="BG244" t="s">
        <v>1838</v>
      </c>
      <c r="BH244">
        <v>2</v>
      </c>
      <c r="BI244">
        <v>3</v>
      </c>
      <c r="BJ244">
        <v>45204</v>
      </c>
      <c r="BK244" t="s">
        <v>1831</v>
      </c>
    </row>
    <row r="245" spans="59:63" ht="15.75" customHeight="1" x14ac:dyDescent="0.35">
      <c r="BG245" t="s">
        <v>1852</v>
      </c>
      <c r="BH245">
        <v>1</v>
      </c>
      <c r="BI245">
        <v>2</v>
      </c>
      <c r="BJ245">
        <v>45204</v>
      </c>
      <c r="BK245" t="s">
        <v>1831</v>
      </c>
    </row>
    <row r="246" spans="59:63" ht="15.75" customHeight="1" x14ac:dyDescent="0.35">
      <c r="BG246" t="s">
        <v>1870</v>
      </c>
      <c r="BH246">
        <v>2</v>
      </c>
      <c r="BI246">
        <v>3</v>
      </c>
      <c r="BJ246">
        <v>45204</v>
      </c>
      <c r="BK246" t="s">
        <v>1831</v>
      </c>
    </row>
    <row r="247" spans="59:63" ht="15.75" customHeight="1" x14ac:dyDescent="0.35">
      <c r="BG247" t="s">
        <v>1884</v>
      </c>
      <c r="BH247">
        <v>3</v>
      </c>
      <c r="BI247">
        <v>4</v>
      </c>
      <c r="BJ247">
        <v>45204</v>
      </c>
      <c r="BK247" t="s">
        <v>1831</v>
      </c>
    </row>
    <row r="248" spans="59:63" ht="15.75" customHeight="1" x14ac:dyDescent="0.35">
      <c r="BG248" t="s">
        <v>1903</v>
      </c>
      <c r="BH248">
        <v>2</v>
      </c>
      <c r="BI248">
        <v>3</v>
      </c>
      <c r="BJ248">
        <v>45204</v>
      </c>
      <c r="BK248" t="s">
        <v>1831</v>
      </c>
    </row>
    <row r="249" spans="59:63" ht="15.75" customHeight="1" x14ac:dyDescent="0.35">
      <c r="BG249" t="s">
        <v>1915</v>
      </c>
      <c r="BH249">
        <v>2</v>
      </c>
      <c r="BI249">
        <v>3</v>
      </c>
      <c r="BJ249">
        <v>45204</v>
      </c>
      <c r="BK249" t="s">
        <v>1831</v>
      </c>
    </row>
    <row r="250" spans="59:63" ht="15.75" customHeight="1" x14ac:dyDescent="0.35">
      <c r="BG250" t="s">
        <v>1927</v>
      </c>
      <c r="BH250">
        <v>1</v>
      </c>
      <c r="BI250">
        <v>2</v>
      </c>
      <c r="BJ250">
        <v>45204</v>
      </c>
      <c r="BK250" t="s">
        <v>1831</v>
      </c>
    </row>
    <row r="251" spans="59:63" ht="15.75" customHeight="1" x14ac:dyDescent="0.35">
      <c r="BG251" t="s">
        <v>1943</v>
      </c>
      <c r="BH251">
        <v>2</v>
      </c>
      <c r="BI251">
        <v>3</v>
      </c>
      <c r="BJ251">
        <v>45204</v>
      </c>
      <c r="BK251" t="s">
        <v>1831</v>
      </c>
    </row>
    <row r="252" spans="59:63" ht="15.75" customHeight="1" x14ac:dyDescent="0.35">
      <c r="BG252" t="s">
        <v>1956</v>
      </c>
      <c r="BH252">
        <v>2</v>
      </c>
      <c r="BI252">
        <v>3</v>
      </c>
      <c r="BJ252">
        <v>45204</v>
      </c>
      <c r="BK252" t="s">
        <v>1831</v>
      </c>
    </row>
    <row r="253" spans="59:63" ht="15.75" customHeight="1" x14ac:dyDescent="0.35">
      <c r="BG253" t="s">
        <v>1967</v>
      </c>
      <c r="BH253">
        <v>1</v>
      </c>
      <c r="BI253">
        <v>2</v>
      </c>
      <c r="BJ253">
        <v>45204</v>
      </c>
      <c r="BK253" t="s">
        <v>1831</v>
      </c>
    </row>
    <row r="254" spans="59:63" ht="15.75" customHeight="1" x14ac:dyDescent="0.35">
      <c r="BG254" t="s">
        <v>1978</v>
      </c>
      <c r="BH254">
        <v>2</v>
      </c>
      <c r="BI254">
        <v>3</v>
      </c>
      <c r="BJ254">
        <v>45204</v>
      </c>
      <c r="BK254" t="s">
        <v>1831</v>
      </c>
    </row>
    <row r="255" spans="59:63" ht="15.75" customHeight="1" x14ac:dyDescent="0.35">
      <c r="BG255" t="s">
        <v>1991</v>
      </c>
      <c r="BH255">
        <v>1</v>
      </c>
      <c r="BI255">
        <v>2</v>
      </c>
      <c r="BJ255">
        <v>45204</v>
      </c>
      <c r="BK255" t="s">
        <v>1831</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dimension ref="A1:Q106"/>
  <sheetViews>
    <sheetView zoomScale="55" zoomScaleNormal="55" workbookViewId="0">
      <selection activeCell="N8" sqref="N8"/>
    </sheetView>
  </sheetViews>
  <sheetFormatPr baseColWidth="10" defaultColWidth="48.26953125" defaultRowHeight="74.150000000000006" customHeight="1" x14ac:dyDescent="0.35"/>
  <cols>
    <col min="1" max="1" width="29.26953125" style="14" customWidth="1"/>
    <col min="2" max="2" width="27.453125" style="14" customWidth="1"/>
    <col min="3" max="3" width="15.26953125" style="14" customWidth="1"/>
    <col min="4" max="4" width="43" style="14" customWidth="1"/>
    <col min="5" max="5" width="57.26953125" style="15" customWidth="1"/>
    <col min="6" max="6" width="22.1796875" style="26" customWidth="1"/>
    <col min="7" max="7" width="53.1796875" style="14" customWidth="1"/>
    <col min="8" max="9" width="20.26953125" style="26" customWidth="1"/>
    <col min="10" max="10" width="48.26953125" style="14" customWidth="1"/>
    <col min="11" max="11" width="25.54296875" style="16" customWidth="1"/>
    <col min="12" max="12" width="31.81640625" style="41" customWidth="1"/>
    <col min="13" max="13" width="14.26953125" style="41" bestFit="1" customWidth="1"/>
    <col min="14" max="14" width="48.26953125" style="36"/>
    <col min="15" max="15" width="26" style="41" customWidth="1"/>
    <col min="16" max="16" width="48.26953125" style="337"/>
    <col min="17" max="16384" width="48.26953125" style="14"/>
  </cols>
  <sheetData>
    <row r="1" spans="1:17" ht="16" customHeight="1" thickBot="1" x14ac:dyDescent="0.4"/>
    <row r="2" spans="1:17" ht="25.5" customHeight="1" x14ac:dyDescent="0.35">
      <c r="A2" s="100"/>
      <c r="B2" s="100"/>
      <c r="C2" s="89"/>
      <c r="D2" s="261" t="s">
        <v>3751</v>
      </c>
      <c r="E2" s="261"/>
      <c r="F2" s="261"/>
      <c r="G2" s="78"/>
      <c r="H2" s="78"/>
      <c r="I2" s="81"/>
      <c r="J2" s="78"/>
      <c r="K2" s="261"/>
      <c r="L2" s="261"/>
      <c r="M2" s="261"/>
      <c r="N2" s="261"/>
      <c r="O2" s="261"/>
    </row>
    <row r="3" spans="1:17" ht="22.5" customHeight="1" x14ac:dyDescent="0.35">
      <c r="A3" s="100"/>
      <c r="B3" s="100"/>
      <c r="C3" s="100"/>
      <c r="D3" s="261" t="s">
        <v>2006</v>
      </c>
      <c r="E3" s="261"/>
      <c r="F3" s="261"/>
      <c r="G3" s="78"/>
      <c r="H3" s="78"/>
      <c r="I3" s="81"/>
      <c r="J3" s="78"/>
      <c r="K3" s="261"/>
      <c r="L3" s="261"/>
      <c r="M3" s="261"/>
      <c r="N3" s="261"/>
      <c r="O3" s="261"/>
    </row>
    <row r="4" spans="1:17" ht="23.25" customHeight="1" thickBot="1" x14ac:dyDescent="0.4">
      <c r="A4" s="100"/>
      <c r="B4" s="100"/>
      <c r="C4" s="100"/>
      <c r="D4" s="261" t="s">
        <v>2</v>
      </c>
      <c r="E4" s="261"/>
      <c r="F4" s="261"/>
      <c r="G4" s="78"/>
      <c r="H4" s="78"/>
      <c r="I4" s="81"/>
      <c r="J4" s="78"/>
      <c r="K4" s="66"/>
      <c r="L4" s="66"/>
      <c r="M4" s="66"/>
      <c r="N4" s="66"/>
      <c r="O4" s="55" t="s">
        <v>6</v>
      </c>
    </row>
    <row r="5" spans="1:17" ht="23.15" customHeight="1" x14ac:dyDescent="0.35"/>
    <row r="6" spans="1:17" s="27" customFormat="1" ht="97.5" customHeight="1" x14ac:dyDescent="0.35">
      <c r="A6" s="148" t="s">
        <v>2007</v>
      </c>
      <c r="B6" s="148" t="s">
        <v>2008</v>
      </c>
      <c r="C6" s="149" t="s">
        <v>2009</v>
      </c>
      <c r="D6" s="149" t="s">
        <v>2010</v>
      </c>
      <c r="E6" s="149" t="s">
        <v>155</v>
      </c>
      <c r="F6" s="149" t="s">
        <v>2011</v>
      </c>
      <c r="G6" s="149" t="s">
        <v>156</v>
      </c>
      <c r="H6" s="149" t="s">
        <v>2012</v>
      </c>
      <c r="I6" s="149" t="s">
        <v>2013</v>
      </c>
      <c r="J6" s="149" t="s">
        <v>2014</v>
      </c>
      <c r="K6" s="149" t="s">
        <v>2015</v>
      </c>
      <c r="L6" s="149" t="s">
        <v>2016</v>
      </c>
      <c r="M6" s="149" t="s">
        <v>2017</v>
      </c>
      <c r="N6" s="149" t="s">
        <v>2018</v>
      </c>
      <c r="O6" s="149" t="s">
        <v>2019</v>
      </c>
      <c r="P6" s="338"/>
    </row>
    <row r="7" spans="1:17" ht="56" x14ac:dyDescent="0.35">
      <c r="A7" s="107" t="s">
        <v>37</v>
      </c>
      <c r="B7" s="107" t="s">
        <v>54</v>
      </c>
      <c r="C7" s="108">
        <v>7867</v>
      </c>
      <c r="D7" s="107" t="s">
        <v>2020</v>
      </c>
      <c r="E7" s="109" t="s">
        <v>2021</v>
      </c>
      <c r="F7" s="110">
        <v>100</v>
      </c>
      <c r="G7" s="109" t="s">
        <v>566</v>
      </c>
      <c r="H7" s="110">
        <v>100</v>
      </c>
      <c r="I7" s="111" t="s">
        <v>85</v>
      </c>
      <c r="J7" s="107" t="s">
        <v>2022</v>
      </c>
      <c r="K7" s="108" t="s">
        <v>2023</v>
      </c>
      <c r="L7" s="147">
        <f>+VLOOKUP(I7,Hoja1!$A$7:$BP$107,68,0)</f>
        <v>100</v>
      </c>
      <c r="M7" s="112">
        <v>1</v>
      </c>
      <c r="N7" s="109" t="s">
        <v>2024</v>
      </c>
      <c r="O7" s="108">
        <v>100</v>
      </c>
    </row>
    <row r="8" spans="1:17" ht="56" x14ac:dyDescent="0.35">
      <c r="A8" s="107" t="s">
        <v>37</v>
      </c>
      <c r="B8" s="107" t="s">
        <v>54</v>
      </c>
      <c r="C8" s="108">
        <v>7867</v>
      </c>
      <c r="D8" s="107" t="s">
        <v>2020</v>
      </c>
      <c r="E8" s="109" t="s">
        <v>2021</v>
      </c>
      <c r="F8" s="110">
        <v>100</v>
      </c>
      <c r="G8" s="109" t="s">
        <v>566</v>
      </c>
      <c r="H8" s="110">
        <v>100</v>
      </c>
      <c r="I8" s="111" t="s">
        <v>85</v>
      </c>
      <c r="J8" s="107" t="s">
        <v>2022</v>
      </c>
      <c r="K8" s="108" t="s">
        <v>2023</v>
      </c>
      <c r="L8" s="147">
        <f>+VLOOKUP(I8,Hoja1!$A$7:$BP$107,68,0)</f>
        <v>100</v>
      </c>
      <c r="M8" s="112">
        <v>2</v>
      </c>
      <c r="N8" s="109" t="s">
        <v>2025</v>
      </c>
      <c r="O8" s="108">
        <v>100</v>
      </c>
    </row>
    <row r="9" spans="1:17" ht="70" x14ac:dyDescent="0.35">
      <c r="A9" s="107" t="s">
        <v>17</v>
      </c>
      <c r="B9" s="107" t="s">
        <v>18</v>
      </c>
      <c r="C9" s="108">
        <v>7871</v>
      </c>
      <c r="D9" s="107" t="s">
        <v>2026</v>
      </c>
      <c r="E9" s="109" t="s">
        <v>2027</v>
      </c>
      <c r="F9" s="110">
        <v>100</v>
      </c>
      <c r="G9" s="28" t="s">
        <v>2028</v>
      </c>
      <c r="H9" s="110">
        <v>100</v>
      </c>
      <c r="I9" s="54" t="s">
        <v>1322</v>
      </c>
      <c r="J9" s="113" t="s">
        <v>2029</v>
      </c>
      <c r="K9" s="108" t="s">
        <v>2023</v>
      </c>
      <c r="L9" s="147">
        <f>+VLOOKUP(I9,Hoja1!$A$7:$BP$107,68,0)</f>
        <v>100</v>
      </c>
      <c r="M9" s="116">
        <v>1</v>
      </c>
      <c r="N9" s="109" t="s">
        <v>2030</v>
      </c>
      <c r="O9" s="108">
        <v>100</v>
      </c>
      <c r="P9" s="339"/>
      <c r="Q9" s="239"/>
    </row>
    <row r="10" spans="1:17" ht="70" x14ac:dyDescent="0.35">
      <c r="A10" s="107" t="s">
        <v>17</v>
      </c>
      <c r="B10" s="107" t="s">
        <v>18</v>
      </c>
      <c r="C10" s="108">
        <v>7871</v>
      </c>
      <c r="D10" s="107" t="s">
        <v>2026</v>
      </c>
      <c r="E10" s="109" t="s">
        <v>2027</v>
      </c>
      <c r="F10" s="110">
        <v>100</v>
      </c>
      <c r="G10" s="28" t="s">
        <v>2028</v>
      </c>
      <c r="H10" s="110">
        <v>100</v>
      </c>
      <c r="I10" s="54" t="s">
        <v>1322</v>
      </c>
      <c r="J10" s="113" t="s">
        <v>2029</v>
      </c>
      <c r="K10" s="108" t="s">
        <v>2023</v>
      </c>
      <c r="L10" s="147">
        <f>+VLOOKUP(I10,Hoja1!$A$7:$BP$107,68,0)</f>
        <v>100</v>
      </c>
      <c r="M10" s="116">
        <v>2</v>
      </c>
      <c r="N10" s="109" t="s">
        <v>2031</v>
      </c>
      <c r="O10" s="108">
        <v>100</v>
      </c>
      <c r="P10" s="339"/>
      <c r="Q10" s="239"/>
    </row>
    <row r="11" spans="1:17" ht="70" x14ac:dyDescent="0.35">
      <c r="A11" s="107" t="s">
        <v>17</v>
      </c>
      <c r="B11" s="107" t="s">
        <v>18</v>
      </c>
      <c r="C11" s="108">
        <v>7871</v>
      </c>
      <c r="D11" s="107" t="s">
        <v>2026</v>
      </c>
      <c r="E11" s="109" t="s">
        <v>2027</v>
      </c>
      <c r="F11" s="110">
        <v>100</v>
      </c>
      <c r="G11" s="28" t="s">
        <v>2028</v>
      </c>
      <c r="H11" s="110">
        <v>100</v>
      </c>
      <c r="I11" s="53" t="s">
        <v>1352</v>
      </c>
      <c r="J11" s="113" t="s">
        <v>2032</v>
      </c>
      <c r="K11" s="108" t="s">
        <v>44</v>
      </c>
      <c r="L11" s="147">
        <f>+VLOOKUP(I11,Hoja1!$A$7:$BP$107,68,0)</f>
        <v>80</v>
      </c>
      <c r="M11" s="116">
        <v>1</v>
      </c>
      <c r="N11" s="109" t="s">
        <v>2033</v>
      </c>
      <c r="O11" s="108">
        <v>100</v>
      </c>
      <c r="P11" s="339"/>
      <c r="Q11" s="239"/>
    </row>
    <row r="12" spans="1:17" ht="70" x14ac:dyDescent="0.35">
      <c r="A12" s="107" t="s">
        <v>17</v>
      </c>
      <c r="B12" s="107" t="s">
        <v>18</v>
      </c>
      <c r="C12" s="108">
        <v>7871</v>
      </c>
      <c r="D12" s="107" t="s">
        <v>2026</v>
      </c>
      <c r="E12" s="109" t="s">
        <v>2027</v>
      </c>
      <c r="F12" s="110">
        <v>100</v>
      </c>
      <c r="G12" s="28" t="s">
        <v>2028</v>
      </c>
      <c r="H12" s="110">
        <v>100</v>
      </c>
      <c r="I12" s="53" t="s">
        <v>1352</v>
      </c>
      <c r="J12" s="113" t="s">
        <v>2032</v>
      </c>
      <c r="K12" s="108" t="s">
        <v>44</v>
      </c>
      <c r="L12" s="147">
        <f>+VLOOKUP(I12,Hoja1!$A$7:$BP$107,68,0)</f>
        <v>80</v>
      </c>
      <c r="M12" s="116">
        <v>2</v>
      </c>
      <c r="N12" s="109" t="s">
        <v>2034</v>
      </c>
      <c r="O12" s="108">
        <v>100</v>
      </c>
      <c r="P12" s="339"/>
      <c r="Q12" s="239"/>
    </row>
    <row r="13" spans="1:17" ht="70" x14ac:dyDescent="0.35">
      <c r="A13" s="107" t="s">
        <v>17</v>
      </c>
      <c r="B13" s="107" t="s">
        <v>18</v>
      </c>
      <c r="C13" s="108">
        <v>7871</v>
      </c>
      <c r="D13" s="107" t="s">
        <v>2026</v>
      </c>
      <c r="E13" s="109" t="s">
        <v>2027</v>
      </c>
      <c r="F13" s="110">
        <v>100</v>
      </c>
      <c r="G13" s="28" t="s">
        <v>2028</v>
      </c>
      <c r="H13" s="110">
        <v>100</v>
      </c>
      <c r="I13" s="53" t="s">
        <v>1364</v>
      </c>
      <c r="J13" s="113" t="s">
        <v>1366</v>
      </c>
      <c r="K13" s="108" t="s">
        <v>44</v>
      </c>
      <c r="L13" s="147">
        <f>+VLOOKUP(I13,Hoja1!$A$7:$BP$107,68,0)</f>
        <v>17</v>
      </c>
      <c r="M13" s="116">
        <v>1</v>
      </c>
      <c r="N13" s="109" t="s">
        <v>2035</v>
      </c>
      <c r="O13" s="108">
        <v>100</v>
      </c>
      <c r="P13" s="339"/>
      <c r="Q13" s="239"/>
    </row>
    <row r="14" spans="1:17" ht="70" x14ac:dyDescent="0.35">
      <c r="A14" s="107" t="s">
        <v>17</v>
      </c>
      <c r="B14" s="107" t="s">
        <v>18</v>
      </c>
      <c r="C14" s="108">
        <v>7871</v>
      </c>
      <c r="D14" s="107" t="s">
        <v>2026</v>
      </c>
      <c r="E14" s="109" t="s">
        <v>2027</v>
      </c>
      <c r="F14" s="110">
        <v>100</v>
      </c>
      <c r="G14" s="28" t="s">
        <v>2028</v>
      </c>
      <c r="H14" s="110">
        <v>100</v>
      </c>
      <c r="I14" s="53" t="s">
        <v>1364</v>
      </c>
      <c r="J14" s="113" t="s">
        <v>1366</v>
      </c>
      <c r="K14" s="108" t="s">
        <v>44</v>
      </c>
      <c r="L14" s="147">
        <f>+VLOOKUP(I14,Hoja1!$A$7:$BP$107,68,0)</f>
        <v>17</v>
      </c>
      <c r="M14" s="116">
        <v>2</v>
      </c>
      <c r="N14" s="109" t="s">
        <v>2036</v>
      </c>
      <c r="O14" s="108">
        <v>100</v>
      </c>
      <c r="P14" s="339"/>
      <c r="Q14" s="239"/>
    </row>
    <row r="15" spans="1:17" ht="70" x14ac:dyDescent="0.35">
      <c r="A15" s="107" t="s">
        <v>17</v>
      </c>
      <c r="B15" s="107" t="s">
        <v>18</v>
      </c>
      <c r="C15" s="108">
        <v>7871</v>
      </c>
      <c r="D15" s="107" t="s">
        <v>2026</v>
      </c>
      <c r="E15" s="109" t="s">
        <v>2027</v>
      </c>
      <c r="F15" s="110">
        <v>100</v>
      </c>
      <c r="G15" s="28" t="s">
        <v>2028</v>
      </c>
      <c r="H15" s="110">
        <v>100</v>
      </c>
      <c r="I15" s="53" t="s">
        <v>1364</v>
      </c>
      <c r="J15" s="113" t="s">
        <v>1366</v>
      </c>
      <c r="K15" s="108" t="s">
        <v>44</v>
      </c>
      <c r="L15" s="147">
        <f>+VLOOKUP(I15,Hoja1!$A$7:$BP$107,68,0)</f>
        <v>17</v>
      </c>
      <c r="M15" s="116">
        <v>3</v>
      </c>
      <c r="N15" s="109" t="s">
        <v>2037</v>
      </c>
      <c r="O15" s="108">
        <v>100</v>
      </c>
      <c r="P15" s="339"/>
      <c r="Q15" s="239"/>
    </row>
    <row r="16" spans="1:17" ht="70" x14ac:dyDescent="0.35">
      <c r="A16" s="107" t="s">
        <v>17</v>
      </c>
      <c r="B16" s="107" t="s">
        <v>18</v>
      </c>
      <c r="C16" s="108">
        <v>7871</v>
      </c>
      <c r="D16" s="107" t="s">
        <v>2026</v>
      </c>
      <c r="E16" s="109" t="s">
        <v>2027</v>
      </c>
      <c r="F16" s="110">
        <v>100</v>
      </c>
      <c r="G16" s="28" t="s">
        <v>2028</v>
      </c>
      <c r="H16" s="110">
        <v>100</v>
      </c>
      <c r="I16" s="54" t="s">
        <v>1377</v>
      </c>
      <c r="J16" s="107" t="s">
        <v>2038</v>
      </c>
      <c r="K16" s="108" t="s">
        <v>2023</v>
      </c>
      <c r="L16" s="147">
        <f>+VLOOKUP(I16,Hoja1!$A$7:$BP$107,68,0)</f>
        <v>100</v>
      </c>
      <c r="M16" s="116">
        <v>1</v>
      </c>
      <c r="N16" s="109" t="s">
        <v>2039</v>
      </c>
      <c r="O16" s="108">
        <v>100</v>
      </c>
      <c r="P16" s="339"/>
      <c r="Q16" s="239"/>
    </row>
    <row r="17" spans="1:17" ht="70" x14ac:dyDescent="0.35">
      <c r="A17" s="107" t="s">
        <v>17</v>
      </c>
      <c r="B17" s="107" t="s">
        <v>18</v>
      </c>
      <c r="C17" s="108">
        <v>7871</v>
      </c>
      <c r="D17" s="107" t="s">
        <v>2026</v>
      </c>
      <c r="E17" s="109" t="s">
        <v>2027</v>
      </c>
      <c r="F17" s="110">
        <v>100</v>
      </c>
      <c r="G17" s="28" t="s">
        <v>2040</v>
      </c>
      <c r="H17" s="110">
        <v>100</v>
      </c>
      <c r="I17" s="54" t="s">
        <v>1389</v>
      </c>
      <c r="J17" s="107" t="s">
        <v>2041</v>
      </c>
      <c r="K17" s="108" t="s">
        <v>24</v>
      </c>
      <c r="L17" s="147">
        <f>+VLOOKUP(I17,Hoja1!$A$7:$BP$107,68,0)</f>
        <v>100</v>
      </c>
      <c r="M17" s="112">
        <v>1</v>
      </c>
      <c r="N17" s="109" t="s">
        <v>2042</v>
      </c>
      <c r="O17" s="108">
        <v>100</v>
      </c>
      <c r="P17" s="339"/>
      <c r="Q17" s="239"/>
    </row>
    <row r="18" spans="1:17" ht="70" x14ac:dyDescent="0.35">
      <c r="A18" s="107" t="s">
        <v>17</v>
      </c>
      <c r="B18" s="107" t="s">
        <v>18</v>
      </c>
      <c r="C18" s="108">
        <v>7871</v>
      </c>
      <c r="D18" s="107" t="s">
        <v>2026</v>
      </c>
      <c r="E18" s="109" t="s">
        <v>2027</v>
      </c>
      <c r="F18" s="110">
        <v>100</v>
      </c>
      <c r="G18" s="28" t="s">
        <v>2040</v>
      </c>
      <c r="H18" s="110">
        <v>100</v>
      </c>
      <c r="I18" s="54" t="s">
        <v>1389</v>
      </c>
      <c r="J18" s="107" t="s">
        <v>2041</v>
      </c>
      <c r="K18" s="108" t="s">
        <v>24</v>
      </c>
      <c r="L18" s="147">
        <f>+VLOOKUP(I18,Hoja1!$A$7:$BP$107,68,0)</f>
        <v>100</v>
      </c>
      <c r="M18" s="112">
        <v>2</v>
      </c>
      <c r="N18" s="109" t="s">
        <v>2043</v>
      </c>
      <c r="O18" s="108">
        <v>100</v>
      </c>
      <c r="P18" s="339"/>
      <c r="Q18" s="239"/>
    </row>
    <row r="19" spans="1:17" ht="70" x14ac:dyDescent="0.35">
      <c r="A19" s="107" t="s">
        <v>17</v>
      </c>
      <c r="B19" s="107" t="s">
        <v>18</v>
      </c>
      <c r="C19" s="108">
        <v>7871</v>
      </c>
      <c r="D19" s="107" t="s">
        <v>2026</v>
      </c>
      <c r="E19" s="109" t="s">
        <v>2027</v>
      </c>
      <c r="F19" s="110">
        <v>100</v>
      </c>
      <c r="G19" s="28" t="s">
        <v>2040</v>
      </c>
      <c r="H19" s="110">
        <v>100</v>
      </c>
      <c r="I19" s="54" t="s">
        <v>1389</v>
      </c>
      <c r="J19" s="107" t="s">
        <v>2041</v>
      </c>
      <c r="K19" s="108" t="s">
        <v>24</v>
      </c>
      <c r="L19" s="147">
        <f>+VLOOKUP(I19,Hoja1!$A$7:$BP$107,68,0)</f>
        <v>100</v>
      </c>
      <c r="M19" s="112">
        <v>3</v>
      </c>
      <c r="N19" s="109" t="s">
        <v>2044</v>
      </c>
      <c r="O19" s="108">
        <v>100</v>
      </c>
      <c r="P19" s="339"/>
      <c r="Q19" s="239"/>
    </row>
    <row r="20" spans="1:17" ht="75" customHeight="1" x14ac:dyDescent="0.35">
      <c r="A20" s="107" t="s">
        <v>17</v>
      </c>
      <c r="B20" s="107" t="s">
        <v>18</v>
      </c>
      <c r="C20" s="108">
        <v>7871</v>
      </c>
      <c r="D20" s="107" t="s">
        <v>2026</v>
      </c>
      <c r="E20" s="109" t="s">
        <v>2027</v>
      </c>
      <c r="F20" s="110">
        <v>100</v>
      </c>
      <c r="G20" s="28" t="s">
        <v>2040</v>
      </c>
      <c r="H20" s="110">
        <v>100</v>
      </c>
      <c r="I20" s="54" t="s">
        <v>1389</v>
      </c>
      <c r="J20" s="107" t="s">
        <v>2041</v>
      </c>
      <c r="K20" s="108" t="s">
        <v>24</v>
      </c>
      <c r="L20" s="147">
        <f>+VLOOKUP(I20,Hoja1!$A$7:$BP$107,68,0)</f>
        <v>100</v>
      </c>
      <c r="M20" s="112">
        <v>4</v>
      </c>
      <c r="N20" s="109" t="s">
        <v>2045</v>
      </c>
      <c r="O20" s="108">
        <v>100</v>
      </c>
      <c r="P20" s="339"/>
      <c r="Q20" s="239"/>
    </row>
    <row r="21" spans="1:17" ht="70" x14ac:dyDescent="0.35">
      <c r="A21" s="107" t="s">
        <v>17</v>
      </c>
      <c r="B21" s="107" t="s">
        <v>18</v>
      </c>
      <c r="C21" s="108">
        <v>7871</v>
      </c>
      <c r="D21" s="107" t="s">
        <v>2026</v>
      </c>
      <c r="E21" s="109" t="s">
        <v>2027</v>
      </c>
      <c r="F21" s="110">
        <v>100</v>
      </c>
      <c r="G21" s="28" t="s">
        <v>2040</v>
      </c>
      <c r="H21" s="110">
        <v>100</v>
      </c>
      <c r="I21" s="54" t="s">
        <v>1408</v>
      </c>
      <c r="J21" s="107" t="s">
        <v>2046</v>
      </c>
      <c r="K21" s="108" t="s">
        <v>24</v>
      </c>
      <c r="L21" s="147">
        <f>+VLOOKUP(I21,Hoja1!$A$7:$BP$107,68,0)</f>
        <v>100</v>
      </c>
      <c r="M21" s="112">
        <v>1</v>
      </c>
      <c r="N21" s="109" t="s">
        <v>2047</v>
      </c>
      <c r="O21" s="108">
        <v>100</v>
      </c>
      <c r="P21" s="339"/>
      <c r="Q21" s="239"/>
    </row>
    <row r="22" spans="1:17" ht="70" x14ac:dyDescent="0.35">
      <c r="A22" s="107" t="s">
        <v>17</v>
      </c>
      <c r="B22" s="107" t="s">
        <v>18</v>
      </c>
      <c r="C22" s="108">
        <v>7871</v>
      </c>
      <c r="D22" s="107" t="s">
        <v>2026</v>
      </c>
      <c r="E22" s="109" t="s">
        <v>2027</v>
      </c>
      <c r="F22" s="110">
        <v>100</v>
      </c>
      <c r="G22" s="28" t="s">
        <v>2040</v>
      </c>
      <c r="H22" s="110">
        <v>100</v>
      </c>
      <c r="I22" s="54" t="s">
        <v>1408</v>
      </c>
      <c r="J22" s="107" t="s">
        <v>2046</v>
      </c>
      <c r="K22" s="108" t="s">
        <v>24</v>
      </c>
      <c r="L22" s="147">
        <f>+VLOOKUP(I22,Hoja1!$A$7:$BP$107,68,0)</f>
        <v>100</v>
      </c>
      <c r="M22" s="112">
        <v>2</v>
      </c>
      <c r="N22" s="109" t="s">
        <v>2048</v>
      </c>
      <c r="O22" s="108">
        <v>100</v>
      </c>
      <c r="P22" s="339"/>
      <c r="Q22" s="239"/>
    </row>
    <row r="23" spans="1:17" ht="70" x14ac:dyDescent="0.35">
      <c r="A23" s="107" t="s">
        <v>17</v>
      </c>
      <c r="B23" s="107" t="s">
        <v>18</v>
      </c>
      <c r="C23" s="108">
        <v>7871</v>
      </c>
      <c r="D23" s="107" t="s">
        <v>2026</v>
      </c>
      <c r="E23" s="109" t="s">
        <v>2027</v>
      </c>
      <c r="F23" s="110">
        <v>100</v>
      </c>
      <c r="G23" s="28" t="s">
        <v>2040</v>
      </c>
      <c r="H23" s="110">
        <v>100</v>
      </c>
      <c r="I23" s="54" t="s">
        <v>1408</v>
      </c>
      <c r="J23" s="107" t="s">
        <v>2046</v>
      </c>
      <c r="K23" s="108" t="s">
        <v>24</v>
      </c>
      <c r="L23" s="147">
        <f>+VLOOKUP(I23,Hoja1!$A$7:$BP$107,68,0)</f>
        <v>100</v>
      </c>
      <c r="M23" s="112">
        <v>3</v>
      </c>
      <c r="N23" s="109" t="s">
        <v>2049</v>
      </c>
      <c r="O23" s="108">
        <v>100</v>
      </c>
      <c r="P23" s="339"/>
      <c r="Q23" s="239"/>
    </row>
    <row r="24" spans="1:17" ht="112" x14ac:dyDescent="0.35">
      <c r="A24" s="107" t="s">
        <v>17</v>
      </c>
      <c r="B24" s="107" t="s">
        <v>18</v>
      </c>
      <c r="C24" s="108">
        <v>7871</v>
      </c>
      <c r="D24" s="107" t="s">
        <v>2026</v>
      </c>
      <c r="E24" s="109" t="s">
        <v>2027</v>
      </c>
      <c r="F24" s="110">
        <v>100</v>
      </c>
      <c r="G24" s="28" t="s">
        <v>2040</v>
      </c>
      <c r="H24" s="110">
        <v>100</v>
      </c>
      <c r="I24" s="54" t="s">
        <v>1424</v>
      </c>
      <c r="J24" s="107" t="s">
        <v>2050</v>
      </c>
      <c r="K24" s="108" t="s">
        <v>24</v>
      </c>
      <c r="L24" s="147">
        <f>+VLOOKUP(I24,Hoja1!$A$7:$BP$107,68,0)</f>
        <v>100</v>
      </c>
      <c r="M24" s="112">
        <v>1</v>
      </c>
      <c r="N24" s="109" t="s">
        <v>2051</v>
      </c>
      <c r="O24" s="108">
        <v>100</v>
      </c>
      <c r="P24" s="339"/>
      <c r="Q24" s="239"/>
    </row>
    <row r="25" spans="1:17" ht="112" x14ac:dyDescent="0.35">
      <c r="A25" s="107" t="s">
        <v>17</v>
      </c>
      <c r="B25" s="107" t="s">
        <v>18</v>
      </c>
      <c r="C25" s="108">
        <v>7871</v>
      </c>
      <c r="D25" s="107" t="s">
        <v>2026</v>
      </c>
      <c r="E25" s="109" t="s">
        <v>2027</v>
      </c>
      <c r="F25" s="110">
        <v>100</v>
      </c>
      <c r="G25" s="28" t="s">
        <v>2040</v>
      </c>
      <c r="H25" s="110">
        <v>100</v>
      </c>
      <c r="I25" s="54" t="s">
        <v>1424</v>
      </c>
      <c r="J25" s="107" t="s">
        <v>2050</v>
      </c>
      <c r="K25" s="108" t="s">
        <v>24</v>
      </c>
      <c r="L25" s="147">
        <f>+VLOOKUP(I25,Hoja1!$A$7:$BP$107,68,0)</f>
        <v>100</v>
      </c>
      <c r="M25" s="112">
        <v>2</v>
      </c>
      <c r="N25" s="109" t="s">
        <v>2052</v>
      </c>
      <c r="O25" s="108">
        <v>100</v>
      </c>
      <c r="P25" s="339"/>
      <c r="Q25" s="239"/>
    </row>
    <row r="26" spans="1:17" ht="70" x14ac:dyDescent="0.35">
      <c r="A26" s="107" t="s">
        <v>17</v>
      </c>
      <c r="B26" s="107" t="s">
        <v>18</v>
      </c>
      <c r="C26" s="108">
        <v>7871</v>
      </c>
      <c r="D26" s="107" t="s">
        <v>2026</v>
      </c>
      <c r="E26" s="109" t="s">
        <v>2027</v>
      </c>
      <c r="F26" s="110">
        <v>100</v>
      </c>
      <c r="G26" s="28" t="s">
        <v>2040</v>
      </c>
      <c r="H26" s="110">
        <v>100</v>
      </c>
      <c r="I26" s="54" t="s">
        <v>1437</v>
      </c>
      <c r="J26" s="107" t="s">
        <v>2053</v>
      </c>
      <c r="K26" s="108" t="s">
        <v>24</v>
      </c>
      <c r="L26" s="147">
        <f>+VLOOKUP(I26,Hoja1!$A$7:$BP$107,68,0)</f>
        <v>100</v>
      </c>
      <c r="M26" s="112">
        <v>1</v>
      </c>
      <c r="N26" s="109" t="s">
        <v>2054</v>
      </c>
      <c r="O26" s="108">
        <v>100</v>
      </c>
      <c r="P26" s="339"/>
      <c r="Q26" s="239"/>
    </row>
    <row r="27" spans="1:17" ht="70" x14ac:dyDescent="0.35">
      <c r="A27" s="107" t="s">
        <v>17</v>
      </c>
      <c r="B27" s="107" t="s">
        <v>18</v>
      </c>
      <c r="C27" s="108">
        <v>7871</v>
      </c>
      <c r="D27" s="107" t="s">
        <v>2026</v>
      </c>
      <c r="E27" s="109" t="s">
        <v>2027</v>
      </c>
      <c r="F27" s="110">
        <v>100</v>
      </c>
      <c r="G27" s="28" t="s">
        <v>2040</v>
      </c>
      <c r="H27" s="110">
        <v>100</v>
      </c>
      <c r="I27" s="54" t="s">
        <v>1437</v>
      </c>
      <c r="J27" s="107" t="s">
        <v>2053</v>
      </c>
      <c r="K27" s="108" t="s">
        <v>24</v>
      </c>
      <c r="L27" s="147">
        <f>+VLOOKUP(I27,Hoja1!$A$7:$BP$107,68,0)</f>
        <v>100</v>
      </c>
      <c r="M27" s="112">
        <v>2</v>
      </c>
      <c r="N27" s="109" t="s">
        <v>2055</v>
      </c>
      <c r="O27" s="108">
        <v>100</v>
      </c>
      <c r="P27" s="339"/>
      <c r="Q27" s="239"/>
    </row>
    <row r="28" spans="1:17" ht="70" x14ac:dyDescent="0.35">
      <c r="A28" s="107" t="s">
        <v>17</v>
      </c>
      <c r="B28" s="107" t="s">
        <v>18</v>
      </c>
      <c r="C28" s="108">
        <v>7871</v>
      </c>
      <c r="D28" s="107" t="s">
        <v>2026</v>
      </c>
      <c r="E28" s="109" t="s">
        <v>2027</v>
      </c>
      <c r="F28" s="110">
        <v>100</v>
      </c>
      <c r="G28" s="28" t="s">
        <v>2040</v>
      </c>
      <c r="H28" s="110">
        <v>100</v>
      </c>
      <c r="I28" s="54" t="s">
        <v>1437</v>
      </c>
      <c r="J28" s="107" t="s">
        <v>2053</v>
      </c>
      <c r="K28" s="108" t="s">
        <v>24</v>
      </c>
      <c r="L28" s="147">
        <f>+VLOOKUP(I28,Hoja1!$A$7:$BP$107,68,0)</f>
        <v>100</v>
      </c>
      <c r="M28" s="112">
        <v>3</v>
      </c>
      <c r="N28" s="109" t="s">
        <v>2056</v>
      </c>
      <c r="O28" s="108">
        <v>100</v>
      </c>
      <c r="P28" s="339"/>
      <c r="Q28" s="239"/>
    </row>
    <row r="29" spans="1:17" ht="70" x14ac:dyDescent="0.35">
      <c r="A29" s="107" t="s">
        <v>17</v>
      </c>
      <c r="B29" s="107" t="s">
        <v>18</v>
      </c>
      <c r="C29" s="108">
        <v>7871</v>
      </c>
      <c r="D29" s="107" t="s">
        <v>2026</v>
      </c>
      <c r="E29" s="109" t="s">
        <v>2027</v>
      </c>
      <c r="F29" s="110">
        <v>100</v>
      </c>
      <c r="G29" s="28" t="s">
        <v>2040</v>
      </c>
      <c r="H29" s="110">
        <v>100</v>
      </c>
      <c r="I29" s="54" t="s">
        <v>1437</v>
      </c>
      <c r="J29" s="107" t="s">
        <v>2053</v>
      </c>
      <c r="K29" s="108" t="s">
        <v>24</v>
      </c>
      <c r="L29" s="147">
        <f>+VLOOKUP(I29,Hoja1!$A$7:$BP$107,68,0)</f>
        <v>100</v>
      </c>
      <c r="M29" s="112">
        <v>4</v>
      </c>
      <c r="N29" s="109" t="s">
        <v>2057</v>
      </c>
      <c r="O29" s="108">
        <v>100</v>
      </c>
      <c r="P29" s="339"/>
      <c r="Q29" s="239"/>
    </row>
    <row r="30" spans="1:17" ht="70" x14ac:dyDescent="0.35">
      <c r="A30" s="107" t="s">
        <v>17</v>
      </c>
      <c r="B30" s="107" t="s">
        <v>18</v>
      </c>
      <c r="C30" s="108">
        <v>7871</v>
      </c>
      <c r="D30" s="107" t="s">
        <v>2026</v>
      </c>
      <c r="E30" s="109" t="s">
        <v>2027</v>
      </c>
      <c r="F30" s="110">
        <v>100</v>
      </c>
      <c r="G30" s="28" t="s">
        <v>2040</v>
      </c>
      <c r="H30" s="110">
        <v>100</v>
      </c>
      <c r="I30" s="54" t="s">
        <v>1437</v>
      </c>
      <c r="J30" s="107" t="s">
        <v>2053</v>
      </c>
      <c r="K30" s="108" t="s">
        <v>24</v>
      </c>
      <c r="L30" s="147">
        <f>+VLOOKUP(I30,Hoja1!$A$7:$BP$107,68,0)</f>
        <v>100</v>
      </c>
      <c r="M30" s="112">
        <v>5</v>
      </c>
      <c r="N30" s="109" t="s">
        <v>2058</v>
      </c>
      <c r="O30" s="108">
        <v>100</v>
      </c>
      <c r="P30" s="339"/>
      <c r="Q30" s="239"/>
    </row>
    <row r="31" spans="1:17" ht="140" x14ac:dyDescent="0.35">
      <c r="A31" s="107" t="s">
        <v>17</v>
      </c>
      <c r="B31" s="107" t="s">
        <v>18</v>
      </c>
      <c r="C31" s="108">
        <v>7871</v>
      </c>
      <c r="D31" s="107" t="s">
        <v>2026</v>
      </c>
      <c r="E31" s="109" t="s">
        <v>2027</v>
      </c>
      <c r="F31" s="110">
        <v>100</v>
      </c>
      <c r="G31" s="28" t="s">
        <v>2040</v>
      </c>
      <c r="H31" s="110">
        <v>100</v>
      </c>
      <c r="I31" s="54" t="s">
        <v>1451</v>
      </c>
      <c r="J31" s="107" t="s">
        <v>2059</v>
      </c>
      <c r="K31" s="108" t="s">
        <v>24</v>
      </c>
      <c r="L31" s="147">
        <f>+VLOOKUP(I31,Hoja1!$A$7:$BP$107,68,0)</f>
        <v>100</v>
      </c>
      <c r="M31" s="112">
        <v>1</v>
      </c>
      <c r="N31" s="109" t="s">
        <v>2060</v>
      </c>
      <c r="O31" s="108">
        <v>100</v>
      </c>
      <c r="P31" s="339"/>
      <c r="Q31" s="239"/>
    </row>
    <row r="32" spans="1:17" ht="57" customHeight="1" x14ac:dyDescent="0.35">
      <c r="A32" s="107" t="s">
        <v>17</v>
      </c>
      <c r="B32" s="107" t="s">
        <v>18</v>
      </c>
      <c r="C32" s="108">
        <v>7871</v>
      </c>
      <c r="D32" s="107" t="s">
        <v>2026</v>
      </c>
      <c r="E32" s="109" t="s">
        <v>2027</v>
      </c>
      <c r="F32" s="110">
        <v>100</v>
      </c>
      <c r="G32" s="28" t="s">
        <v>2040</v>
      </c>
      <c r="H32" s="110">
        <v>100</v>
      </c>
      <c r="I32" s="54" t="s">
        <v>1451</v>
      </c>
      <c r="J32" s="107" t="s">
        <v>2059</v>
      </c>
      <c r="K32" s="108" t="s">
        <v>24</v>
      </c>
      <c r="L32" s="147">
        <f>+VLOOKUP(I32,Hoja1!$A$7:$BP$107,68,0)</f>
        <v>100</v>
      </c>
      <c r="M32" s="112">
        <v>2</v>
      </c>
      <c r="N32" s="109" t="s">
        <v>2061</v>
      </c>
      <c r="O32" s="108">
        <v>100</v>
      </c>
      <c r="P32" s="339"/>
      <c r="Q32" s="239"/>
    </row>
    <row r="33" spans="1:17" ht="70" x14ac:dyDescent="0.35">
      <c r="A33" s="107" t="s">
        <v>17</v>
      </c>
      <c r="B33" s="107" t="s">
        <v>18</v>
      </c>
      <c r="C33" s="108">
        <v>7871</v>
      </c>
      <c r="D33" s="107" t="s">
        <v>2026</v>
      </c>
      <c r="E33" s="109" t="s">
        <v>2027</v>
      </c>
      <c r="F33" s="110">
        <v>100</v>
      </c>
      <c r="G33" s="28" t="s">
        <v>2062</v>
      </c>
      <c r="H33" s="110">
        <v>100</v>
      </c>
      <c r="I33" s="54" t="s">
        <v>1464</v>
      </c>
      <c r="J33" s="107" t="s">
        <v>2063</v>
      </c>
      <c r="K33" s="108" t="s">
        <v>24</v>
      </c>
      <c r="L33" s="147">
        <f>+VLOOKUP(I33,Hoja1!$A$7:$BP$107,68,0)</f>
        <v>100</v>
      </c>
      <c r="M33" s="112">
        <v>1</v>
      </c>
      <c r="N33" s="109" t="s">
        <v>2064</v>
      </c>
      <c r="O33" s="108">
        <v>100</v>
      </c>
      <c r="P33" s="339"/>
      <c r="Q33" s="239"/>
    </row>
    <row r="34" spans="1:17" ht="70" x14ac:dyDescent="0.35">
      <c r="A34" s="107" t="s">
        <v>17</v>
      </c>
      <c r="B34" s="107" t="s">
        <v>18</v>
      </c>
      <c r="C34" s="108">
        <v>7871</v>
      </c>
      <c r="D34" s="107" t="s">
        <v>2026</v>
      </c>
      <c r="E34" s="109" t="s">
        <v>2027</v>
      </c>
      <c r="F34" s="110">
        <v>100</v>
      </c>
      <c r="G34" s="28" t="s">
        <v>2062</v>
      </c>
      <c r="H34" s="110">
        <v>100</v>
      </c>
      <c r="I34" s="54" t="s">
        <v>1464</v>
      </c>
      <c r="J34" s="107" t="s">
        <v>2063</v>
      </c>
      <c r="K34" s="108" t="s">
        <v>24</v>
      </c>
      <c r="L34" s="147">
        <f>+VLOOKUP(I34,Hoja1!$A$7:$BP$107,68,0)</f>
        <v>100</v>
      </c>
      <c r="M34" s="112">
        <v>2</v>
      </c>
      <c r="N34" s="109" t="s">
        <v>2065</v>
      </c>
      <c r="O34" s="108">
        <v>100</v>
      </c>
      <c r="P34" s="339"/>
      <c r="Q34" s="239"/>
    </row>
    <row r="35" spans="1:17" ht="70" x14ac:dyDescent="0.35">
      <c r="A35" s="107" t="s">
        <v>17</v>
      </c>
      <c r="B35" s="107" t="s">
        <v>18</v>
      </c>
      <c r="C35" s="108">
        <v>7871</v>
      </c>
      <c r="D35" s="107" t="s">
        <v>2026</v>
      </c>
      <c r="E35" s="109" t="s">
        <v>2027</v>
      </c>
      <c r="F35" s="110">
        <v>100</v>
      </c>
      <c r="G35" s="28" t="s">
        <v>2062</v>
      </c>
      <c r="H35" s="110">
        <v>100</v>
      </c>
      <c r="I35" s="54" t="s">
        <v>1464</v>
      </c>
      <c r="J35" s="107" t="s">
        <v>2063</v>
      </c>
      <c r="K35" s="108" t="s">
        <v>24</v>
      </c>
      <c r="L35" s="147">
        <f>+VLOOKUP(I35,Hoja1!$A$7:$BP$107,68,0)</f>
        <v>100</v>
      </c>
      <c r="M35" s="112">
        <v>3</v>
      </c>
      <c r="N35" s="109" t="s">
        <v>2066</v>
      </c>
      <c r="O35" s="108">
        <v>100</v>
      </c>
      <c r="P35" s="339"/>
      <c r="Q35" s="239"/>
    </row>
    <row r="36" spans="1:17" ht="70" x14ac:dyDescent="0.35">
      <c r="A36" s="107" t="s">
        <v>17</v>
      </c>
      <c r="B36" s="107" t="s">
        <v>18</v>
      </c>
      <c r="C36" s="108">
        <v>7871</v>
      </c>
      <c r="D36" s="107" t="s">
        <v>2026</v>
      </c>
      <c r="E36" s="109" t="s">
        <v>2027</v>
      </c>
      <c r="F36" s="110">
        <v>100</v>
      </c>
      <c r="G36" s="28" t="s">
        <v>2062</v>
      </c>
      <c r="H36" s="110">
        <v>100</v>
      </c>
      <c r="I36" s="54" t="s">
        <v>1479</v>
      </c>
      <c r="J36" s="107" t="s">
        <v>2067</v>
      </c>
      <c r="K36" s="108" t="s">
        <v>24</v>
      </c>
      <c r="L36" s="147">
        <f>+VLOOKUP(I36,Hoja1!$A$7:$BP$107,68,0)</f>
        <v>100</v>
      </c>
      <c r="M36" s="112">
        <v>1</v>
      </c>
      <c r="N36" s="109" t="s">
        <v>2068</v>
      </c>
      <c r="O36" s="108">
        <v>100</v>
      </c>
      <c r="P36" s="339"/>
      <c r="Q36" s="239"/>
    </row>
    <row r="37" spans="1:17" ht="70" x14ac:dyDescent="0.35">
      <c r="A37" s="107" t="s">
        <v>17</v>
      </c>
      <c r="B37" s="107" t="s">
        <v>18</v>
      </c>
      <c r="C37" s="108">
        <v>7871</v>
      </c>
      <c r="D37" s="107" t="s">
        <v>2026</v>
      </c>
      <c r="E37" s="109" t="s">
        <v>2027</v>
      </c>
      <c r="F37" s="110">
        <v>100</v>
      </c>
      <c r="G37" s="28" t="s">
        <v>2062</v>
      </c>
      <c r="H37" s="110">
        <v>100</v>
      </c>
      <c r="I37" s="54" t="s">
        <v>1479</v>
      </c>
      <c r="J37" s="107" t="s">
        <v>2067</v>
      </c>
      <c r="K37" s="108" t="s">
        <v>24</v>
      </c>
      <c r="L37" s="147">
        <f>+VLOOKUP(I37,Hoja1!$A$7:$BP$107,68,0)</f>
        <v>100</v>
      </c>
      <c r="M37" s="112">
        <v>2</v>
      </c>
      <c r="N37" s="109" t="s">
        <v>2069</v>
      </c>
      <c r="O37" s="108">
        <v>100</v>
      </c>
      <c r="P37" s="339"/>
      <c r="Q37" s="239"/>
    </row>
    <row r="38" spans="1:17" ht="70" x14ac:dyDescent="0.35">
      <c r="A38" s="107" t="s">
        <v>17</v>
      </c>
      <c r="B38" s="107" t="s">
        <v>18</v>
      </c>
      <c r="C38" s="108">
        <v>7871</v>
      </c>
      <c r="D38" s="107" t="s">
        <v>2026</v>
      </c>
      <c r="E38" s="109" t="s">
        <v>2027</v>
      </c>
      <c r="F38" s="110">
        <v>100</v>
      </c>
      <c r="G38" s="28" t="s">
        <v>2062</v>
      </c>
      <c r="H38" s="110">
        <v>100</v>
      </c>
      <c r="I38" s="54" t="s">
        <v>1479</v>
      </c>
      <c r="J38" s="107" t="s">
        <v>2067</v>
      </c>
      <c r="K38" s="108" t="s">
        <v>24</v>
      </c>
      <c r="L38" s="147">
        <f>+VLOOKUP(I38,Hoja1!$A$7:$BP$107,68,0)</f>
        <v>100</v>
      </c>
      <c r="M38" s="112">
        <v>3</v>
      </c>
      <c r="N38" s="109" t="s">
        <v>2070</v>
      </c>
      <c r="O38" s="108">
        <v>100</v>
      </c>
      <c r="P38" s="339"/>
      <c r="Q38" s="239"/>
    </row>
    <row r="39" spans="1:17" ht="70" x14ac:dyDescent="0.35">
      <c r="A39" s="107" t="s">
        <v>17</v>
      </c>
      <c r="B39" s="107" t="s">
        <v>18</v>
      </c>
      <c r="C39" s="108">
        <v>7871</v>
      </c>
      <c r="D39" s="107" t="s">
        <v>2026</v>
      </c>
      <c r="E39" s="109" t="s">
        <v>2027</v>
      </c>
      <c r="F39" s="110">
        <v>100</v>
      </c>
      <c r="G39" s="28" t="s">
        <v>2062</v>
      </c>
      <c r="H39" s="110">
        <v>100</v>
      </c>
      <c r="I39" s="54" t="s">
        <v>1491</v>
      </c>
      <c r="J39" s="107" t="s">
        <v>1493</v>
      </c>
      <c r="K39" s="108" t="s">
        <v>2023</v>
      </c>
      <c r="L39" s="147">
        <f>+VLOOKUP(I39,Hoja1!$A$7:$BP$107,68,0)</f>
        <v>100</v>
      </c>
      <c r="M39" s="112">
        <v>3</v>
      </c>
      <c r="N39" s="109" t="s">
        <v>2071</v>
      </c>
      <c r="O39" s="108">
        <v>100</v>
      </c>
      <c r="P39" s="339"/>
      <c r="Q39" s="239"/>
    </row>
    <row r="40" spans="1:17" ht="70" x14ac:dyDescent="0.35">
      <c r="A40" s="107" t="s">
        <v>17</v>
      </c>
      <c r="B40" s="107" t="s">
        <v>18</v>
      </c>
      <c r="C40" s="108">
        <v>7871</v>
      </c>
      <c r="D40" s="107" t="s">
        <v>2026</v>
      </c>
      <c r="E40" s="109" t="s">
        <v>2027</v>
      </c>
      <c r="F40" s="110">
        <v>100</v>
      </c>
      <c r="G40" s="28" t="s">
        <v>2062</v>
      </c>
      <c r="H40" s="110">
        <v>100</v>
      </c>
      <c r="I40" s="54" t="s">
        <v>1491</v>
      </c>
      <c r="J40" s="107" t="s">
        <v>1493</v>
      </c>
      <c r="K40" s="108" t="s">
        <v>2023</v>
      </c>
      <c r="L40" s="147">
        <f>+VLOOKUP(I40,Hoja1!$A$7:$BP$107,68,0)</f>
        <v>100</v>
      </c>
      <c r="M40" s="112">
        <v>4</v>
      </c>
      <c r="N40" s="109" t="s">
        <v>2072</v>
      </c>
      <c r="O40" s="108">
        <v>100</v>
      </c>
      <c r="P40" s="339"/>
      <c r="Q40" s="239"/>
    </row>
    <row r="41" spans="1:17" ht="56" x14ac:dyDescent="0.35">
      <c r="A41" s="107" t="s">
        <v>37</v>
      </c>
      <c r="B41" s="107" t="s">
        <v>45</v>
      </c>
      <c r="C41" s="108">
        <v>7872</v>
      </c>
      <c r="D41" s="107" t="s">
        <v>2073</v>
      </c>
      <c r="E41" s="109" t="s">
        <v>1605</v>
      </c>
      <c r="F41" s="110">
        <v>100</v>
      </c>
      <c r="G41" s="109" t="s">
        <v>2074</v>
      </c>
      <c r="H41" s="110">
        <v>100</v>
      </c>
      <c r="I41" s="54" t="s">
        <v>49</v>
      </c>
      <c r="J41" s="107" t="s">
        <v>2075</v>
      </c>
      <c r="K41" s="108" t="s">
        <v>2023</v>
      </c>
      <c r="L41" s="147">
        <f>+VLOOKUP(I41,Hoja1!$A$7:$BP$107,68,0)</f>
        <v>100</v>
      </c>
      <c r="M41" s="112">
        <v>1</v>
      </c>
      <c r="N41" s="109" t="s">
        <v>2076</v>
      </c>
      <c r="O41" s="108">
        <v>100</v>
      </c>
    </row>
    <row r="42" spans="1:17" ht="56" x14ac:dyDescent="0.35">
      <c r="A42" s="107" t="s">
        <v>37</v>
      </c>
      <c r="B42" s="107" t="s">
        <v>45</v>
      </c>
      <c r="C42" s="108">
        <v>7872</v>
      </c>
      <c r="D42" s="107" t="s">
        <v>2073</v>
      </c>
      <c r="E42" s="109" t="s">
        <v>1605</v>
      </c>
      <c r="F42" s="110">
        <v>100</v>
      </c>
      <c r="G42" s="109" t="s">
        <v>2074</v>
      </c>
      <c r="H42" s="110">
        <v>100</v>
      </c>
      <c r="I42" s="54" t="s">
        <v>49</v>
      </c>
      <c r="J42" s="107" t="s">
        <v>2075</v>
      </c>
      <c r="K42" s="108" t="s">
        <v>2023</v>
      </c>
      <c r="L42" s="147">
        <f>+VLOOKUP(I42,Hoja1!$A$7:$BP$107,68,0)</f>
        <v>100</v>
      </c>
      <c r="M42" s="112">
        <v>2</v>
      </c>
      <c r="N42" s="109" t="s">
        <v>2077</v>
      </c>
      <c r="O42" s="108">
        <v>100</v>
      </c>
    </row>
    <row r="43" spans="1:17" ht="42" x14ac:dyDescent="0.35">
      <c r="A43" s="107" t="s">
        <v>37</v>
      </c>
      <c r="B43" s="107" t="s">
        <v>45</v>
      </c>
      <c r="C43" s="108">
        <v>7872</v>
      </c>
      <c r="D43" s="107" t="s">
        <v>2073</v>
      </c>
      <c r="E43" s="109" t="s">
        <v>1605</v>
      </c>
      <c r="F43" s="110">
        <v>100</v>
      </c>
      <c r="G43" s="109" t="s">
        <v>2074</v>
      </c>
      <c r="H43" s="110">
        <v>100</v>
      </c>
      <c r="I43" s="115" t="s">
        <v>1728</v>
      </c>
      <c r="J43" s="107" t="s">
        <v>2078</v>
      </c>
      <c r="K43" s="108" t="s">
        <v>2023</v>
      </c>
      <c r="L43" s="147">
        <f>+VLOOKUP(I43,Hoja1!$A$7:$BP$107,68,0)</f>
        <v>100</v>
      </c>
      <c r="M43" s="112">
        <v>2</v>
      </c>
      <c r="N43" s="109" t="s">
        <v>2079</v>
      </c>
      <c r="O43" s="108">
        <v>100</v>
      </c>
    </row>
    <row r="44" spans="1:17" ht="42" x14ac:dyDescent="0.35">
      <c r="A44" s="107" t="s">
        <v>37</v>
      </c>
      <c r="B44" s="107" t="s">
        <v>45</v>
      </c>
      <c r="C44" s="108">
        <v>7872</v>
      </c>
      <c r="D44" s="107" t="s">
        <v>2073</v>
      </c>
      <c r="E44" s="109" t="s">
        <v>1605</v>
      </c>
      <c r="F44" s="110">
        <v>100</v>
      </c>
      <c r="G44" s="109" t="s">
        <v>2074</v>
      </c>
      <c r="H44" s="110">
        <v>100</v>
      </c>
      <c r="I44" s="54" t="s">
        <v>1689</v>
      </c>
      <c r="J44" s="107" t="s">
        <v>2080</v>
      </c>
      <c r="K44" s="108" t="s">
        <v>2023</v>
      </c>
      <c r="L44" s="147">
        <f>+VLOOKUP(I44,Hoja1!$A$7:$BP$107,68,0)</f>
        <v>1</v>
      </c>
      <c r="M44" s="112">
        <v>1</v>
      </c>
      <c r="N44" s="109" t="s">
        <v>2081</v>
      </c>
      <c r="O44" s="108">
        <v>100</v>
      </c>
    </row>
    <row r="45" spans="1:17" ht="42" x14ac:dyDescent="0.35">
      <c r="A45" s="107" t="s">
        <v>37</v>
      </c>
      <c r="B45" s="107" t="s">
        <v>45</v>
      </c>
      <c r="C45" s="108">
        <v>7872</v>
      </c>
      <c r="D45" s="107" t="s">
        <v>2073</v>
      </c>
      <c r="E45" s="109" t="s">
        <v>1605</v>
      </c>
      <c r="F45" s="110">
        <v>100</v>
      </c>
      <c r="G45" s="109" t="s">
        <v>2074</v>
      </c>
      <c r="H45" s="110">
        <v>100</v>
      </c>
      <c r="I45" s="54" t="s">
        <v>1689</v>
      </c>
      <c r="J45" s="107" t="s">
        <v>2080</v>
      </c>
      <c r="K45" s="108" t="s">
        <v>2023</v>
      </c>
      <c r="L45" s="147">
        <f>+VLOOKUP(I45,Hoja1!$A$7:$BP$107,68,0)</f>
        <v>1</v>
      </c>
      <c r="M45" s="112">
        <v>2</v>
      </c>
      <c r="N45" s="109" t="s">
        <v>2082</v>
      </c>
      <c r="O45" s="108">
        <v>100</v>
      </c>
    </row>
    <row r="46" spans="1:17" ht="42" x14ac:dyDescent="0.35">
      <c r="A46" s="107" t="s">
        <v>37</v>
      </c>
      <c r="B46" s="107" t="s">
        <v>45</v>
      </c>
      <c r="C46" s="108">
        <v>7872</v>
      </c>
      <c r="D46" s="107" t="s">
        <v>2073</v>
      </c>
      <c r="E46" s="109" t="s">
        <v>1605</v>
      </c>
      <c r="F46" s="110">
        <v>100</v>
      </c>
      <c r="G46" s="109" t="s">
        <v>2074</v>
      </c>
      <c r="H46" s="110">
        <v>100</v>
      </c>
      <c r="I46" s="54" t="s">
        <v>1702</v>
      </c>
      <c r="J46" s="107" t="s">
        <v>2083</v>
      </c>
      <c r="K46" s="108" t="s">
        <v>2023</v>
      </c>
      <c r="L46" s="147">
        <f>+VLOOKUP(I46,Hoja1!$A$7:$BP$107,68,0)</f>
        <v>100</v>
      </c>
      <c r="M46" s="112">
        <v>1</v>
      </c>
      <c r="N46" s="109" t="s">
        <v>2084</v>
      </c>
      <c r="O46" s="108">
        <v>100</v>
      </c>
    </row>
    <row r="47" spans="1:17" ht="42" x14ac:dyDescent="0.35">
      <c r="A47" s="107" t="s">
        <v>37</v>
      </c>
      <c r="B47" s="107" t="s">
        <v>45</v>
      </c>
      <c r="C47" s="108">
        <v>7872</v>
      </c>
      <c r="D47" s="107" t="s">
        <v>2073</v>
      </c>
      <c r="E47" s="109" t="s">
        <v>1605</v>
      </c>
      <c r="F47" s="110">
        <v>100</v>
      </c>
      <c r="G47" s="109" t="s">
        <v>2074</v>
      </c>
      <c r="H47" s="110">
        <v>100</v>
      </c>
      <c r="I47" s="54" t="s">
        <v>1702</v>
      </c>
      <c r="J47" s="107" t="s">
        <v>2083</v>
      </c>
      <c r="K47" s="108" t="s">
        <v>2023</v>
      </c>
      <c r="L47" s="147">
        <f>+VLOOKUP(I47,Hoja1!$A$7:$BP$107,68,0)</f>
        <v>100</v>
      </c>
      <c r="M47" s="112">
        <v>2</v>
      </c>
      <c r="N47" s="109" t="s">
        <v>2085</v>
      </c>
      <c r="O47" s="108">
        <v>100</v>
      </c>
    </row>
    <row r="48" spans="1:17" ht="42" x14ac:dyDescent="0.35">
      <c r="A48" s="107" t="s">
        <v>37</v>
      </c>
      <c r="B48" s="107" t="s">
        <v>45</v>
      </c>
      <c r="C48" s="108">
        <v>7872</v>
      </c>
      <c r="D48" s="107" t="s">
        <v>2073</v>
      </c>
      <c r="E48" s="109" t="s">
        <v>1605</v>
      </c>
      <c r="F48" s="110">
        <v>100</v>
      </c>
      <c r="G48" s="109" t="s">
        <v>2074</v>
      </c>
      <c r="H48" s="110">
        <v>100</v>
      </c>
      <c r="I48" s="54" t="s">
        <v>1714</v>
      </c>
      <c r="J48" s="107" t="s">
        <v>2086</v>
      </c>
      <c r="K48" s="108" t="s">
        <v>2023</v>
      </c>
      <c r="L48" s="147">
        <f>+VLOOKUP(I48,Hoja1!$A$7:$BP$107,68,0)</f>
        <v>1</v>
      </c>
      <c r="M48" s="112">
        <v>2</v>
      </c>
      <c r="N48" s="109" t="s">
        <v>2087</v>
      </c>
      <c r="O48" s="108">
        <v>100</v>
      </c>
    </row>
    <row r="49" spans="1:16" ht="42" x14ac:dyDescent="0.35">
      <c r="A49" s="107" t="s">
        <v>37</v>
      </c>
      <c r="B49" s="107" t="s">
        <v>45</v>
      </c>
      <c r="C49" s="108">
        <v>7872</v>
      </c>
      <c r="D49" s="107" t="s">
        <v>2073</v>
      </c>
      <c r="E49" s="109" t="s">
        <v>1605</v>
      </c>
      <c r="F49" s="110">
        <v>100</v>
      </c>
      <c r="G49" s="109" t="s">
        <v>2088</v>
      </c>
      <c r="H49" s="110">
        <v>100</v>
      </c>
      <c r="I49" s="54" t="s">
        <v>1737</v>
      </c>
      <c r="J49" s="107" t="s">
        <v>2089</v>
      </c>
      <c r="K49" s="108" t="s">
        <v>2023</v>
      </c>
      <c r="L49" s="147">
        <f>+VLOOKUP(I49,Hoja1!$A$7:$BP$107,68,0)</f>
        <v>100</v>
      </c>
      <c r="M49" s="112">
        <v>1</v>
      </c>
      <c r="N49" s="109" t="s">
        <v>2090</v>
      </c>
      <c r="O49" s="108">
        <v>100</v>
      </c>
    </row>
    <row r="50" spans="1:16" ht="42" x14ac:dyDescent="0.35">
      <c r="A50" s="107" t="s">
        <v>37</v>
      </c>
      <c r="B50" s="107" t="s">
        <v>45</v>
      </c>
      <c r="C50" s="108">
        <v>7872</v>
      </c>
      <c r="D50" s="107" t="s">
        <v>2073</v>
      </c>
      <c r="E50" s="109" t="s">
        <v>1605</v>
      </c>
      <c r="F50" s="110">
        <v>100</v>
      </c>
      <c r="G50" s="109" t="s">
        <v>2088</v>
      </c>
      <c r="H50" s="110">
        <v>100</v>
      </c>
      <c r="I50" s="54" t="s">
        <v>1737</v>
      </c>
      <c r="J50" s="107" t="s">
        <v>2089</v>
      </c>
      <c r="K50" s="108" t="s">
        <v>2023</v>
      </c>
      <c r="L50" s="147">
        <f>+VLOOKUP(I50,Hoja1!$A$7:$BP$107,68,0)</f>
        <v>100</v>
      </c>
      <c r="M50" s="112">
        <v>2</v>
      </c>
      <c r="N50" s="109" t="s">
        <v>2091</v>
      </c>
      <c r="O50" s="108">
        <v>100</v>
      </c>
      <c r="P50" s="339"/>
    </row>
    <row r="51" spans="1:16" ht="42" x14ac:dyDescent="0.35">
      <c r="A51" s="107" t="s">
        <v>37</v>
      </c>
      <c r="B51" s="107" t="s">
        <v>45</v>
      </c>
      <c r="C51" s="108">
        <v>7872</v>
      </c>
      <c r="D51" s="107" t="s">
        <v>2073</v>
      </c>
      <c r="E51" s="109" t="s">
        <v>1605</v>
      </c>
      <c r="F51" s="110">
        <v>100</v>
      </c>
      <c r="G51" s="109" t="s">
        <v>2088</v>
      </c>
      <c r="H51" s="110">
        <v>100</v>
      </c>
      <c r="I51" s="54" t="s">
        <v>1757</v>
      </c>
      <c r="J51" s="107" t="s">
        <v>2092</v>
      </c>
      <c r="K51" s="108" t="s">
        <v>24</v>
      </c>
      <c r="L51" s="147">
        <f>+VLOOKUP(I51,Hoja1!$A$7:$BP$107,68,0)</f>
        <v>1</v>
      </c>
      <c r="M51" s="112">
        <v>1</v>
      </c>
      <c r="N51" s="109" t="s">
        <v>2093</v>
      </c>
      <c r="O51" s="108">
        <v>100</v>
      </c>
    </row>
    <row r="52" spans="1:16" ht="42" x14ac:dyDescent="0.35">
      <c r="A52" s="107" t="s">
        <v>37</v>
      </c>
      <c r="B52" s="107" t="s">
        <v>45</v>
      </c>
      <c r="C52" s="108">
        <v>7872</v>
      </c>
      <c r="D52" s="107" t="s">
        <v>2073</v>
      </c>
      <c r="E52" s="109" t="s">
        <v>1605</v>
      </c>
      <c r="F52" s="110">
        <v>100</v>
      </c>
      <c r="G52" s="109" t="s">
        <v>2088</v>
      </c>
      <c r="H52" s="110">
        <v>100</v>
      </c>
      <c r="I52" s="54" t="s">
        <v>1757</v>
      </c>
      <c r="J52" s="107" t="s">
        <v>2092</v>
      </c>
      <c r="K52" s="108" t="s">
        <v>24</v>
      </c>
      <c r="L52" s="147">
        <f>+VLOOKUP(I52,Hoja1!$A$7:$BP$107,68,0)</f>
        <v>1</v>
      </c>
      <c r="M52" s="112">
        <v>2</v>
      </c>
      <c r="N52" s="109" t="s">
        <v>2094</v>
      </c>
      <c r="O52" s="108">
        <v>100</v>
      </c>
    </row>
    <row r="53" spans="1:16" ht="42" x14ac:dyDescent="0.35">
      <c r="A53" s="107" t="s">
        <v>37</v>
      </c>
      <c r="B53" s="107" t="s">
        <v>45</v>
      </c>
      <c r="C53" s="108">
        <v>7872</v>
      </c>
      <c r="D53" s="107" t="s">
        <v>2073</v>
      </c>
      <c r="E53" s="109" t="s">
        <v>1605</v>
      </c>
      <c r="F53" s="110">
        <v>100</v>
      </c>
      <c r="G53" s="109" t="s">
        <v>2088</v>
      </c>
      <c r="H53" s="110">
        <v>100</v>
      </c>
      <c r="I53" s="54" t="s">
        <v>1757</v>
      </c>
      <c r="J53" s="107" t="s">
        <v>2092</v>
      </c>
      <c r="K53" s="108" t="s">
        <v>24</v>
      </c>
      <c r="L53" s="147">
        <f>+VLOOKUP(I53,Hoja1!$A$7:$BP$107,68,0)</f>
        <v>1</v>
      </c>
      <c r="M53" s="112">
        <v>3</v>
      </c>
      <c r="N53" s="109" t="s">
        <v>2095</v>
      </c>
      <c r="O53" s="108">
        <v>100</v>
      </c>
    </row>
    <row r="54" spans="1:16" ht="42" x14ac:dyDescent="0.35">
      <c r="A54" s="107" t="s">
        <v>37</v>
      </c>
      <c r="B54" s="107" t="s">
        <v>54</v>
      </c>
      <c r="C54" s="108">
        <v>7873</v>
      </c>
      <c r="D54" s="107" t="s">
        <v>2096</v>
      </c>
      <c r="E54" s="109" t="s">
        <v>1811</v>
      </c>
      <c r="F54" s="110">
        <v>100</v>
      </c>
      <c r="G54" s="109" t="s">
        <v>1812</v>
      </c>
      <c r="H54" s="110">
        <v>100</v>
      </c>
      <c r="I54" s="54" t="s">
        <v>1915</v>
      </c>
      <c r="J54" s="107" t="s">
        <v>2097</v>
      </c>
      <c r="K54" s="108" t="s">
        <v>24</v>
      </c>
      <c r="L54" s="147">
        <f>+VLOOKUP(I54,Hoja1!$A$7:$BP$107,68,0)</f>
        <v>100</v>
      </c>
      <c r="M54" s="112">
        <v>1</v>
      </c>
      <c r="N54" s="109" t="s">
        <v>2098</v>
      </c>
      <c r="O54" s="108">
        <v>100</v>
      </c>
    </row>
    <row r="55" spans="1:16" ht="74.25" customHeight="1" x14ac:dyDescent="0.35">
      <c r="A55" s="28" t="s">
        <v>37</v>
      </c>
      <c r="B55" s="28" t="s">
        <v>54</v>
      </c>
      <c r="C55" s="108">
        <v>7873</v>
      </c>
      <c r="D55" s="107" t="s">
        <v>2096</v>
      </c>
      <c r="E55" s="109" t="s">
        <v>1811</v>
      </c>
      <c r="F55" s="110">
        <v>100</v>
      </c>
      <c r="G55" s="109" t="s">
        <v>1812</v>
      </c>
      <c r="H55" s="110">
        <v>100</v>
      </c>
      <c r="I55" s="54" t="s">
        <v>1915</v>
      </c>
      <c r="J55" s="107" t="s">
        <v>2097</v>
      </c>
      <c r="K55" s="108" t="s">
        <v>24</v>
      </c>
      <c r="L55" s="147">
        <f>+VLOOKUP(I55,Hoja1!$A$7:$BP$107,68,0)</f>
        <v>100</v>
      </c>
      <c r="M55" s="112">
        <v>2</v>
      </c>
      <c r="N55" s="109" t="s">
        <v>2099</v>
      </c>
      <c r="O55" s="108">
        <v>100</v>
      </c>
    </row>
    <row r="56" spans="1:16" ht="56" x14ac:dyDescent="0.35">
      <c r="A56" s="28" t="s">
        <v>37</v>
      </c>
      <c r="B56" s="28" t="s">
        <v>54</v>
      </c>
      <c r="C56" s="108">
        <v>7873</v>
      </c>
      <c r="D56" s="107" t="s">
        <v>2096</v>
      </c>
      <c r="E56" s="109" t="s">
        <v>1811</v>
      </c>
      <c r="F56" s="110">
        <v>100</v>
      </c>
      <c r="G56" s="109" t="s">
        <v>1854</v>
      </c>
      <c r="H56" s="110">
        <v>100</v>
      </c>
      <c r="I56" s="54" t="s">
        <v>1927</v>
      </c>
      <c r="J56" s="107" t="s">
        <v>2100</v>
      </c>
      <c r="K56" s="108" t="s">
        <v>24</v>
      </c>
      <c r="L56" s="147">
        <f>+VLOOKUP(I56,Hoja1!$A$7:$BP$107,68,0)</f>
        <v>100</v>
      </c>
      <c r="M56" s="112">
        <v>1</v>
      </c>
      <c r="N56" s="109" t="s">
        <v>2101</v>
      </c>
      <c r="O56" s="108">
        <v>100</v>
      </c>
    </row>
    <row r="57" spans="1:16" ht="56" x14ac:dyDescent="0.35">
      <c r="A57" s="28" t="s">
        <v>37</v>
      </c>
      <c r="B57" s="28" t="s">
        <v>54</v>
      </c>
      <c r="C57" s="108">
        <v>7873</v>
      </c>
      <c r="D57" s="107" t="s">
        <v>2096</v>
      </c>
      <c r="E57" s="109" t="s">
        <v>1811</v>
      </c>
      <c r="F57" s="110">
        <v>100</v>
      </c>
      <c r="G57" s="109" t="s">
        <v>1854</v>
      </c>
      <c r="H57" s="110">
        <v>100</v>
      </c>
      <c r="I57" s="54" t="s">
        <v>1927</v>
      </c>
      <c r="J57" s="107" t="s">
        <v>2100</v>
      </c>
      <c r="K57" s="108" t="s">
        <v>24</v>
      </c>
      <c r="L57" s="147">
        <f>+VLOOKUP(I57,Hoja1!$A$7:$BP$107,68,0)</f>
        <v>100</v>
      </c>
      <c r="M57" s="112">
        <v>2</v>
      </c>
      <c r="N57" s="109" t="s">
        <v>2102</v>
      </c>
      <c r="O57" s="108">
        <v>100</v>
      </c>
    </row>
    <row r="58" spans="1:16" ht="56" x14ac:dyDescent="0.35">
      <c r="A58" s="28" t="s">
        <v>37</v>
      </c>
      <c r="B58" s="28" t="s">
        <v>54</v>
      </c>
      <c r="C58" s="108">
        <v>7873</v>
      </c>
      <c r="D58" s="107" t="s">
        <v>2096</v>
      </c>
      <c r="E58" s="109" t="s">
        <v>1811</v>
      </c>
      <c r="F58" s="110">
        <v>100</v>
      </c>
      <c r="G58" s="109" t="s">
        <v>1854</v>
      </c>
      <c r="H58" s="110">
        <v>100</v>
      </c>
      <c r="I58" s="54" t="s">
        <v>1927</v>
      </c>
      <c r="J58" s="107" t="s">
        <v>2100</v>
      </c>
      <c r="K58" s="108" t="s">
        <v>24</v>
      </c>
      <c r="L58" s="147">
        <f>+VLOOKUP(I58,Hoja1!$A$7:$BP$107,68,0)</f>
        <v>100</v>
      </c>
      <c r="M58" s="112">
        <v>3</v>
      </c>
      <c r="N58" s="109" t="s">
        <v>2103</v>
      </c>
      <c r="O58" s="108">
        <v>100</v>
      </c>
    </row>
    <row r="59" spans="1:16" ht="56" x14ac:dyDescent="0.35">
      <c r="A59" s="28" t="s">
        <v>37</v>
      </c>
      <c r="B59" s="28" t="s">
        <v>54</v>
      </c>
      <c r="C59" s="108">
        <v>7873</v>
      </c>
      <c r="D59" s="107" t="s">
        <v>2096</v>
      </c>
      <c r="E59" s="109" t="s">
        <v>1811</v>
      </c>
      <c r="F59" s="110">
        <v>100</v>
      </c>
      <c r="G59" s="109" t="s">
        <v>1854</v>
      </c>
      <c r="H59" s="110">
        <v>100</v>
      </c>
      <c r="I59" s="54" t="s">
        <v>1927</v>
      </c>
      <c r="J59" s="107" t="s">
        <v>2100</v>
      </c>
      <c r="K59" s="108" t="s">
        <v>24</v>
      </c>
      <c r="L59" s="147">
        <f>+VLOOKUP(I59,Hoja1!$A$7:$BP$107,68,0)</f>
        <v>100</v>
      </c>
      <c r="M59" s="112">
        <v>4</v>
      </c>
      <c r="N59" s="109" t="s">
        <v>2104</v>
      </c>
      <c r="O59" s="108">
        <v>100</v>
      </c>
    </row>
    <row r="60" spans="1:16" ht="56" x14ac:dyDescent="0.35">
      <c r="A60" s="28" t="s">
        <v>37</v>
      </c>
      <c r="B60" s="28" t="s">
        <v>54</v>
      </c>
      <c r="C60" s="108">
        <v>7873</v>
      </c>
      <c r="D60" s="107" t="s">
        <v>2096</v>
      </c>
      <c r="E60" s="109" t="s">
        <v>1811</v>
      </c>
      <c r="F60" s="110">
        <v>100</v>
      </c>
      <c r="G60" s="109" t="s">
        <v>1854</v>
      </c>
      <c r="H60" s="110">
        <v>100</v>
      </c>
      <c r="I60" s="54" t="s">
        <v>1927</v>
      </c>
      <c r="J60" s="107" t="s">
        <v>2100</v>
      </c>
      <c r="K60" s="108" t="s">
        <v>24</v>
      </c>
      <c r="L60" s="147">
        <f>+VLOOKUP(I60,Hoja1!$A$7:$BP$107,68,0)</f>
        <v>100</v>
      </c>
      <c r="M60" s="112">
        <v>5</v>
      </c>
      <c r="N60" s="109" t="s">
        <v>2105</v>
      </c>
      <c r="O60" s="108">
        <v>100</v>
      </c>
    </row>
    <row r="61" spans="1:16" ht="42" x14ac:dyDescent="0.35">
      <c r="A61" s="28" t="s">
        <v>37</v>
      </c>
      <c r="B61" s="28" t="s">
        <v>54</v>
      </c>
      <c r="C61" s="108">
        <v>7873</v>
      </c>
      <c r="D61" s="107" t="s">
        <v>2096</v>
      </c>
      <c r="E61" s="109" t="s">
        <v>1811</v>
      </c>
      <c r="F61" s="110">
        <v>100</v>
      </c>
      <c r="G61" s="109" t="s">
        <v>1812</v>
      </c>
      <c r="H61" s="110">
        <v>100</v>
      </c>
      <c r="I61" s="54" t="s">
        <v>1943</v>
      </c>
      <c r="J61" s="107" t="s">
        <v>2106</v>
      </c>
      <c r="K61" s="108" t="s">
        <v>24</v>
      </c>
      <c r="L61" s="147">
        <f>+VLOOKUP(I61,Hoja1!$A$7:$BP$107,68,0)</f>
        <v>100</v>
      </c>
      <c r="M61" s="112">
        <v>1</v>
      </c>
      <c r="N61" s="109" t="s">
        <v>2107</v>
      </c>
      <c r="O61" s="108">
        <v>100</v>
      </c>
    </row>
    <row r="62" spans="1:16" ht="42" x14ac:dyDescent="0.35">
      <c r="A62" s="28" t="s">
        <v>37</v>
      </c>
      <c r="B62" s="28" t="s">
        <v>54</v>
      </c>
      <c r="C62" s="108">
        <v>7873</v>
      </c>
      <c r="D62" s="107" t="s">
        <v>2096</v>
      </c>
      <c r="E62" s="109" t="s">
        <v>1811</v>
      </c>
      <c r="F62" s="110">
        <v>100</v>
      </c>
      <c r="G62" s="109" t="s">
        <v>1812</v>
      </c>
      <c r="H62" s="110">
        <v>100</v>
      </c>
      <c r="I62" s="54" t="s">
        <v>1943</v>
      </c>
      <c r="J62" s="107" t="s">
        <v>2106</v>
      </c>
      <c r="K62" s="108" t="s">
        <v>24</v>
      </c>
      <c r="L62" s="147">
        <f>+VLOOKUP(I62,Hoja1!$A$7:$BP$107,68,0)</f>
        <v>100</v>
      </c>
      <c r="M62" s="112">
        <v>2</v>
      </c>
      <c r="N62" s="109" t="s">
        <v>2108</v>
      </c>
      <c r="O62" s="108">
        <v>100</v>
      </c>
    </row>
    <row r="63" spans="1:16" ht="42" x14ac:dyDescent="0.35">
      <c r="A63" s="28" t="s">
        <v>37</v>
      </c>
      <c r="B63" s="28" t="s">
        <v>54</v>
      </c>
      <c r="C63" s="108">
        <v>7873</v>
      </c>
      <c r="D63" s="107" t="s">
        <v>2096</v>
      </c>
      <c r="E63" s="109" t="s">
        <v>1811</v>
      </c>
      <c r="F63" s="110">
        <v>100</v>
      </c>
      <c r="G63" s="109" t="s">
        <v>1812</v>
      </c>
      <c r="H63" s="110">
        <v>100</v>
      </c>
      <c r="I63" s="54" t="s">
        <v>1943</v>
      </c>
      <c r="J63" s="107" t="s">
        <v>2106</v>
      </c>
      <c r="K63" s="108" t="s">
        <v>24</v>
      </c>
      <c r="L63" s="147">
        <f>+VLOOKUP(I63,Hoja1!$A$7:$BP$107,68,0)</f>
        <v>100</v>
      </c>
      <c r="M63" s="112">
        <v>3</v>
      </c>
      <c r="N63" s="109" t="s">
        <v>2109</v>
      </c>
      <c r="O63" s="108">
        <v>100</v>
      </c>
    </row>
    <row r="64" spans="1:16" ht="56" x14ac:dyDescent="0.35">
      <c r="A64" s="28" t="s">
        <v>37</v>
      </c>
      <c r="B64" s="28" t="s">
        <v>54</v>
      </c>
      <c r="C64" s="108">
        <v>7873</v>
      </c>
      <c r="D64" s="107" t="s">
        <v>2096</v>
      </c>
      <c r="E64" s="109" t="s">
        <v>1811</v>
      </c>
      <c r="F64" s="110">
        <v>100</v>
      </c>
      <c r="G64" s="109" t="s">
        <v>1812</v>
      </c>
      <c r="H64" s="110">
        <v>100</v>
      </c>
      <c r="I64" s="54" t="s">
        <v>1943</v>
      </c>
      <c r="J64" s="107" t="s">
        <v>2106</v>
      </c>
      <c r="K64" s="108" t="s">
        <v>24</v>
      </c>
      <c r="L64" s="147">
        <f>+VLOOKUP(I64,Hoja1!$A$7:$BP$107,68,0)</f>
        <v>100</v>
      </c>
      <c r="M64" s="112">
        <v>4</v>
      </c>
      <c r="N64" s="109" t="s">
        <v>2110</v>
      </c>
      <c r="O64" s="108">
        <v>100</v>
      </c>
    </row>
    <row r="65" spans="1:15" ht="42" x14ac:dyDescent="0.35">
      <c r="A65" s="28" t="s">
        <v>37</v>
      </c>
      <c r="B65" s="28" t="s">
        <v>54</v>
      </c>
      <c r="C65" s="108">
        <v>7873</v>
      </c>
      <c r="D65" s="107" t="s">
        <v>2096</v>
      </c>
      <c r="E65" s="109" t="s">
        <v>1811</v>
      </c>
      <c r="F65" s="110">
        <v>100</v>
      </c>
      <c r="G65" s="109" t="s">
        <v>1812</v>
      </c>
      <c r="H65" s="110">
        <v>100</v>
      </c>
      <c r="I65" s="54" t="s">
        <v>1956</v>
      </c>
      <c r="J65" s="107" t="s">
        <v>1957</v>
      </c>
      <c r="K65" s="108" t="s">
        <v>44</v>
      </c>
      <c r="L65" s="147">
        <f>+VLOOKUP(I65,Hoja1!$A$7:$BP$107,68,0)</f>
        <v>7</v>
      </c>
      <c r="M65" s="112">
        <v>1</v>
      </c>
      <c r="N65" s="109" t="s">
        <v>2111</v>
      </c>
      <c r="O65" s="108">
        <v>100</v>
      </c>
    </row>
    <row r="66" spans="1:15" ht="42" x14ac:dyDescent="0.35">
      <c r="A66" s="28" t="s">
        <v>37</v>
      </c>
      <c r="B66" s="28" t="s">
        <v>54</v>
      </c>
      <c r="C66" s="108">
        <v>7873</v>
      </c>
      <c r="D66" s="107" t="s">
        <v>2096</v>
      </c>
      <c r="E66" s="109" t="s">
        <v>1811</v>
      </c>
      <c r="F66" s="110">
        <v>100</v>
      </c>
      <c r="G66" s="109" t="s">
        <v>1812</v>
      </c>
      <c r="H66" s="110">
        <v>100</v>
      </c>
      <c r="I66" s="54" t="s">
        <v>1956</v>
      </c>
      <c r="J66" s="107" t="s">
        <v>1957</v>
      </c>
      <c r="K66" s="108" t="s">
        <v>44</v>
      </c>
      <c r="L66" s="147">
        <f>+VLOOKUP(I66,Hoja1!$A$7:$BP$107,68,0)</f>
        <v>7</v>
      </c>
      <c r="M66" s="112">
        <v>2</v>
      </c>
      <c r="N66" s="109" t="s">
        <v>2112</v>
      </c>
      <c r="O66" s="108">
        <v>100</v>
      </c>
    </row>
    <row r="67" spans="1:15" ht="42" x14ac:dyDescent="0.35">
      <c r="A67" s="28" t="s">
        <v>37</v>
      </c>
      <c r="B67" s="28" t="s">
        <v>54</v>
      </c>
      <c r="C67" s="108">
        <v>7873</v>
      </c>
      <c r="D67" s="107" t="s">
        <v>2096</v>
      </c>
      <c r="E67" s="109" t="s">
        <v>1811</v>
      </c>
      <c r="F67" s="110">
        <v>100</v>
      </c>
      <c r="G67" s="109" t="s">
        <v>1812</v>
      </c>
      <c r="H67" s="110">
        <v>100</v>
      </c>
      <c r="I67" s="54" t="s">
        <v>1956</v>
      </c>
      <c r="J67" s="107" t="s">
        <v>1957</v>
      </c>
      <c r="K67" s="108" t="s">
        <v>44</v>
      </c>
      <c r="L67" s="147">
        <f>+VLOOKUP(I67,Hoja1!$A$7:$BP$107,68,0)</f>
        <v>7</v>
      </c>
      <c r="M67" s="112">
        <v>3</v>
      </c>
      <c r="N67" s="109" t="s">
        <v>2113</v>
      </c>
      <c r="O67" s="108">
        <v>100</v>
      </c>
    </row>
    <row r="68" spans="1:15" ht="42" x14ac:dyDescent="0.35">
      <c r="A68" s="28" t="s">
        <v>37</v>
      </c>
      <c r="B68" s="28" t="s">
        <v>54</v>
      </c>
      <c r="C68" s="108">
        <v>7873</v>
      </c>
      <c r="D68" s="107" t="s">
        <v>2096</v>
      </c>
      <c r="E68" s="109" t="s">
        <v>1811</v>
      </c>
      <c r="F68" s="110">
        <v>100</v>
      </c>
      <c r="G68" s="109" t="s">
        <v>1812</v>
      </c>
      <c r="H68" s="110">
        <v>100</v>
      </c>
      <c r="I68" s="54" t="s">
        <v>1967</v>
      </c>
      <c r="J68" s="107" t="s">
        <v>2114</v>
      </c>
      <c r="K68" s="108" t="s">
        <v>24</v>
      </c>
      <c r="L68" s="147">
        <f>+VLOOKUP(I68,Hoja1!$A$7:$BP$107,68,0)</f>
        <v>100</v>
      </c>
      <c r="M68" s="112">
        <v>1</v>
      </c>
      <c r="N68" s="109" t="s">
        <v>2115</v>
      </c>
      <c r="O68" s="108">
        <v>100</v>
      </c>
    </row>
    <row r="69" spans="1:15" ht="56" x14ac:dyDescent="0.35">
      <c r="A69" s="107" t="s">
        <v>37</v>
      </c>
      <c r="B69" s="107" t="s">
        <v>54</v>
      </c>
      <c r="C69" s="108">
        <v>7867</v>
      </c>
      <c r="D69" s="107" t="s">
        <v>2020</v>
      </c>
      <c r="E69" s="109" t="s">
        <v>2021</v>
      </c>
      <c r="F69" s="110">
        <v>100</v>
      </c>
      <c r="G69" s="113" t="s">
        <v>601</v>
      </c>
      <c r="H69" s="110">
        <v>100</v>
      </c>
      <c r="I69" s="111" t="s">
        <v>599</v>
      </c>
      <c r="J69" s="107" t="s">
        <v>602</v>
      </c>
      <c r="K69" s="108" t="s">
        <v>24</v>
      </c>
      <c r="L69" s="147">
        <f>+VLOOKUP(I69,Hoja1!$A$7:$BP$107,68,0)</f>
        <v>100</v>
      </c>
      <c r="M69" s="112">
        <v>1</v>
      </c>
      <c r="N69" s="109" t="s">
        <v>2116</v>
      </c>
      <c r="O69" s="108">
        <v>100</v>
      </c>
    </row>
    <row r="70" spans="1:15" ht="56" x14ac:dyDescent="0.35">
      <c r="A70" s="107" t="s">
        <v>37</v>
      </c>
      <c r="B70" s="107" t="s">
        <v>54</v>
      </c>
      <c r="C70" s="108">
        <v>7867</v>
      </c>
      <c r="D70" s="107" t="s">
        <v>2020</v>
      </c>
      <c r="E70" s="109" t="s">
        <v>2021</v>
      </c>
      <c r="F70" s="110">
        <v>100</v>
      </c>
      <c r="G70" s="113" t="s">
        <v>601</v>
      </c>
      <c r="H70" s="110">
        <v>100</v>
      </c>
      <c r="I70" s="111" t="s">
        <v>599</v>
      </c>
      <c r="J70" s="107" t="s">
        <v>602</v>
      </c>
      <c r="K70" s="108" t="s">
        <v>24</v>
      </c>
      <c r="L70" s="147">
        <f>+VLOOKUP(I70,Hoja1!$A$7:$BP$107,68,0)</f>
        <v>100</v>
      </c>
      <c r="M70" s="112">
        <v>2</v>
      </c>
      <c r="N70" s="109" t="s">
        <v>2117</v>
      </c>
      <c r="O70" s="108">
        <v>100</v>
      </c>
    </row>
    <row r="71" spans="1:15" ht="56" x14ac:dyDescent="0.35">
      <c r="A71" s="107" t="s">
        <v>37</v>
      </c>
      <c r="B71" s="107" t="s">
        <v>54</v>
      </c>
      <c r="C71" s="108">
        <v>7867</v>
      </c>
      <c r="D71" s="107" t="s">
        <v>2020</v>
      </c>
      <c r="E71" s="109" t="s">
        <v>2021</v>
      </c>
      <c r="F71" s="110">
        <v>100</v>
      </c>
      <c r="G71" s="113" t="s">
        <v>601</v>
      </c>
      <c r="H71" s="110">
        <v>100</v>
      </c>
      <c r="I71" s="111" t="s">
        <v>599</v>
      </c>
      <c r="J71" s="107" t="s">
        <v>602</v>
      </c>
      <c r="K71" s="108" t="s">
        <v>24</v>
      </c>
      <c r="L71" s="147">
        <f>+VLOOKUP(I71,Hoja1!$A$7:$BP$107,68,0)</f>
        <v>100</v>
      </c>
      <c r="M71" s="112">
        <v>3</v>
      </c>
      <c r="N71" s="109" t="s">
        <v>2118</v>
      </c>
      <c r="O71" s="108">
        <v>100</v>
      </c>
    </row>
    <row r="72" spans="1:15" ht="42" x14ac:dyDescent="0.35">
      <c r="A72" s="107" t="s">
        <v>37</v>
      </c>
      <c r="B72" s="107" t="s">
        <v>54</v>
      </c>
      <c r="C72" s="108">
        <v>7868</v>
      </c>
      <c r="D72" s="107" t="s">
        <v>2119</v>
      </c>
      <c r="E72" s="109" t="s">
        <v>2120</v>
      </c>
      <c r="F72" s="110">
        <v>100</v>
      </c>
      <c r="G72" s="109" t="s">
        <v>2121</v>
      </c>
      <c r="H72" s="110">
        <v>100</v>
      </c>
      <c r="I72" s="111" t="s">
        <v>683</v>
      </c>
      <c r="J72" s="107" t="s">
        <v>2122</v>
      </c>
      <c r="K72" s="108" t="s">
        <v>44</v>
      </c>
      <c r="L72" s="147">
        <f>+VLOOKUP(I72,Hoja1!$A$7:$BP$107,68,0)</f>
        <v>18</v>
      </c>
      <c r="M72" s="112">
        <v>1</v>
      </c>
      <c r="N72" s="107" t="s">
        <v>2123</v>
      </c>
      <c r="O72" s="108">
        <v>100</v>
      </c>
    </row>
    <row r="73" spans="1:15" ht="56" x14ac:dyDescent="0.35">
      <c r="A73" s="107" t="s">
        <v>37</v>
      </c>
      <c r="B73" s="107" t="s">
        <v>54</v>
      </c>
      <c r="C73" s="108">
        <v>7868</v>
      </c>
      <c r="D73" s="107" t="s">
        <v>2119</v>
      </c>
      <c r="E73" s="109" t="s">
        <v>2120</v>
      </c>
      <c r="F73" s="110">
        <v>100</v>
      </c>
      <c r="G73" s="109" t="s">
        <v>2121</v>
      </c>
      <c r="H73" s="110">
        <v>100</v>
      </c>
      <c r="I73" s="111" t="s">
        <v>716</v>
      </c>
      <c r="J73" s="107" t="s">
        <v>722</v>
      </c>
      <c r="K73" s="108" t="s">
        <v>2023</v>
      </c>
      <c r="L73" s="147">
        <f>+VLOOKUP(I73,Hoja1!$A$7:$BP$107,68,0)</f>
        <v>100</v>
      </c>
      <c r="M73" s="112">
        <v>1</v>
      </c>
      <c r="N73" s="107" t="s">
        <v>2124</v>
      </c>
      <c r="O73" s="108">
        <v>100</v>
      </c>
    </row>
    <row r="74" spans="1:15" ht="42" x14ac:dyDescent="0.35">
      <c r="A74" s="107" t="s">
        <v>37</v>
      </c>
      <c r="B74" s="107" t="s">
        <v>54</v>
      </c>
      <c r="C74" s="108">
        <v>7868</v>
      </c>
      <c r="D74" s="107" t="s">
        <v>2119</v>
      </c>
      <c r="E74" s="109" t="s">
        <v>2120</v>
      </c>
      <c r="F74" s="110">
        <v>100</v>
      </c>
      <c r="G74" s="109" t="s">
        <v>2121</v>
      </c>
      <c r="H74" s="110">
        <v>100</v>
      </c>
      <c r="I74" s="111" t="s">
        <v>736</v>
      </c>
      <c r="J74" s="107" t="s">
        <v>742</v>
      </c>
      <c r="K74" s="108" t="s">
        <v>2023</v>
      </c>
      <c r="L74" s="147">
        <f>+VLOOKUP(I74,Hoja1!$A$7:$BP$107,68,0)</f>
        <v>100</v>
      </c>
      <c r="M74" s="112">
        <v>1</v>
      </c>
      <c r="N74" s="107" t="s">
        <v>2125</v>
      </c>
      <c r="O74" s="108">
        <v>100</v>
      </c>
    </row>
    <row r="75" spans="1:15" ht="42" x14ac:dyDescent="0.35">
      <c r="A75" s="107" t="s">
        <v>37</v>
      </c>
      <c r="B75" s="107" t="s">
        <v>54</v>
      </c>
      <c r="C75" s="108">
        <v>7868</v>
      </c>
      <c r="D75" s="107" t="s">
        <v>2119</v>
      </c>
      <c r="E75" s="109" t="s">
        <v>2120</v>
      </c>
      <c r="F75" s="110">
        <v>100</v>
      </c>
      <c r="G75" s="109" t="s">
        <v>2121</v>
      </c>
      <c r="H75" s="110">
        <v>100</v>
      </c>
      <c r="I75" s="111" t="s">
        <v>736</v>
      </c>
      <c r="J75" s="107" t="s">
        <v>742</v>
      </c>
      <c r="K75" s="108" t="s">
        <v>2023</v>
      </c>
      <c r="L75" s="147">
        <f>+VLOOKUP(I75,Hoja1!$A$7:$BP$107,68,0)</f>
        <v>100</v>
      </c>
      <c r="M75" s="112">
        <v>2</v>
      </c>
      <c r="N75" s="107" t="s">
        <v>2126</v>
      </c>
      <c r="O75" s="108">
        <v>100</v>
      </c>
    </row>
    <row r="76" spans="1:15" ht="42" x14ac:dyDescent="0.35">
      <c r="A76" s="107" t="s">
        <v>37</v>
      </c>
      <c r="B76" s="107" t="s">
        <v>54</v>
      </c>
      <c r="C76" s="108">
        <v>7868</v>
      </c>
      <c r="D76" s="107" t="s">
        <v>2119</v>
      </c>
      <c r="E76" s="109" t="s">
        <v>2120</v>
      </c>
      <c r="F76" s="110">
        <v>100</v>
      </c>
      <c r="G76" s="109" t="s">
        <v>2121</v>
      </c>
      <c r="H76" s="110">
        <v>100</v>
      </c>
      <c r="I76" s="111" t="s">
        <v>736</v>
      </c>
      <c r="J76" s="107" t="s">
        <v>742</v>
      </c>
      <c r="K76" s="108" t="s">
        <v>2023</v>
      </c>
      <c r="L76" s="147">
        <f>+VLOOKUP(I76,Hoja1!$A$7:$BP$107,68,0)</f>
        <v>100</v>
      </c>
      <c r="M76" s="112">
        <v>3</v>
      </c>
      <c r="N76" s="107" t="s">
        <v>2127</v>
      </c>
      <c r="O76" s="108">
        <v>100</v>
      </c>
    </row>
    <row r="77" spans="1:15" ht="42" x14ac:dyDescent="0.35">
      <c r="A77" s="107" t="s">
        <v>37</v>
      </c>
      <c r="B77" s="107" t="s">
        <v>54</v>
      </c>
      <c r="C77" s="108">
        <v>7868</v>
      </c>
      <c r="D77" s="107" t="s">
        <v>2119</v>
      </c>
      <c r="E77" s="109" t="s">
        <v>2120</v>
      </c>
      <c r="F77" s="110">
        <v>100</v>
      </c>
      <c r="G77" s="109" t="s">
        <v>759</v>
      </c>
      <c r="H77" s="110">
        <v>100</v>
      </c>
      <c r="I77" s="111" t="s">
        <v>757</v>
      </c>
      <c r="J77" s="107" t="s">
        <v>2128</v>
      </c>
      <c r="K77" s="108" t="s">
        <v>44</v>
      </c>
      <c r="L77" s="147">
        <f>+VLOOKUP(I77,Hoja1!$A$7:$BP$107,68,0)</f>
        <v>10</v>
      </c>
      <c r="M77" s="112">
        <v>1</v>
      </c>
      <c r="N77" s="107" t="s">
        <v>2129</v>
      </c>
      <c r="O77" s="108">
        <v>100</v>
      </c>
    </row>
    <row r="78" spans="1:15" ht="42" x14ac:dyDescent="0.35">
      <c r="A78" s="107" t="s">
        <v>37</v>
      </c>
      <c r="B78" s="107" t="s">
        <v>54</v>
      </c>
      <c r="C78" s="108">
        <v>7868</v>
      </c>
      <c r="D78" s="107" t="s">
        <v>2119</v>
      </c>
      <c r="E78" s="109" t="s">
        <v>2120</v>
      </c>
      <c r="F78" s="110">
        <v>100</v>
      </c>
      <c r="G78" s="109" t="s">
        <v>759</v>
      </c>
      <c r="H78" s="110">
        <v>100</v>
      </c>
      <c r="I78" s="111" t="s">
        <v>757</v>
      </c>
      <c r="J78" s="107" t="s">
        <v>2128</v>
      </c>
      <c r="K78" s="108" t="s">
        <v>44</v>
      </c>
      <c r="L78" s="147">
        <f>+VLOOKUP(I78,Hoja1!$A$7:$BP$107,68,0)</f>
        <v>10</v>
      </c>
      <c r="M78" s="112">
        <v>2</v>
      </c>
      <c r="N78" s="107" t="s">
        <v>2130</v>
      </c>
      <c r="O78" s="108">
        <v>100</v>
      </c>
    </row>
    <row r="79" spans="1:15" ht="56" x14ac:dyDescent="0.35">
      <c r="A79" s="107" t="s">
        <v>37</v>
      </c>
      <c r="B79" s="107" t="s">
        <v>54</v>
      </c>
      <c r="C79" s="108">
        <v>7868</v>
      </c>
      <c r="D79" s="107" t="s">
        <v>2119</v>
      </c>
      <c r="E79" s="109" t="s">
        <v>2120</v>
      </c>
      <c r="F79" s="110">
        <v>100</v>
      </c>
      <c r="G79" s="109" t="s">
        <v>759</v>
      </c>
      <c r="H79" s="110">
        <v>100</v>
      </c>
      <c r="I79" s="111" t="s">
        <v>775</v>
      </c>
      <c r="J79" s="107" t="s">
        <v>2131</v>
      </c>
      <c r="K79" s="108" t="s">
        <v>2023</v>
      </c>
      <c r="L79" s="147">
        <f>+VLOOKUP(I79,Hoja1!$A$7:$BP$107,68,0)</f>
        <v>100</v>
      </c>
      <c r="M79" s="112">
        <v>1</v>
      </c>
      <c r="N79" s="107" t="s">
        <v>2132</v>
      </c>
      <c r="O79" s="108">
        <v>100</v>
      </c>
    </row>
    <row r="80" spans="1:15" ht="56" x14ac:dyDescent="0.35">
      <c r="A80" s="107" t="s">
        <v>37</v>
      </c>
      <c r="B80" s="107" t="s">
        <v>54</v>
      </c>
      <c r="C80" s="108">
        <v>7868</v>
      </c>
      <c r="D80" s="107" t="s">
        <v>2119</v>
      </c>
      <c r="E80" s="109" t="s">
        <v>2120</v>
      </c>
      <c r="F80" s="110">
        <v>100</v>
      </c>
      <c r="G80" s="109" t="s">
        <v>759</v>
      </c>
      <c r="H80" s="110">
        <v>100</v>
      </c>
      <c r="I80" s="111" t="s">
        <v>775</v>
      </c>
      <c r="J80" s="107" t="s">
        <v>2131</v>
      </c>
      <c r="K80" s="108" t="s">
        <v>2023</v>
      </c>
      <c r="L80" s="147">
        <f>+VLOOKUP(I80,Hoja1!$A$7:$BP$107,68,0)</f>
        <v>100</v>
      </c>
      <c r="M80" s="112">
        <v>2</v>
      </c>
      <c r="N80" s="107" t="s">
        <v>2133</v>
      </c>
      <c r="O80" s="108">
        <v>100</v>
      </c>
    </row>
    <row r="81" spans="1:16" ht="56" x14ac:dyDescent="0.35">
      <c r="A81" s="107" t="s">
        <v>37</v>
      </c>
      <c r="B81" s="107" t="s">
        <v>54</v>
      </c>
      <c r="C81" s="108">
        <v>7868</v>
      </c>
      <c r="D81" s="107" t="s">
        <v>2119</v>
      </c>
      <c r="E81" s="109" t="s">
        <v>2120</v>
      </c>
      <c r="F81" s="110">
        <v>100</v>
      </c>
      <c r="G81" s="109" t="s">
        <v>759</v>
      </c>
      <c r="H81" s="110">
        <v>100</v>
      </c>
      <c r="I81" s="111" t="s">
        <v>789</v>
      </c>
      <c r="J81" s="107" t="s">
        <v>791</v>
      </c>
      <c r="K81" s="108" t="s">
        <v>2023</v>
      </c>
      <c r="L81" s="147">
        <f>+VLOOKUP(I81,Hoja1!$A$7:$BP$107,68,0)</f>
        <v>100</v>
      </c>
      <c r="M81" s="112">
        <v>1</v>
      </c>
      <c r="N81" s="107" t="s">
        <v>2134</v>
      </c>
      <c r="O81" s="108">
        <v>100</v>
      </c>
    </row>
    <row r="82" spans="1:16" ht="56" x14ac:dyDescent="0.35">
      <c r="A82" s="107" t="s">
        <v>37</v>
      </c>
      <c r="B82" s="107" t="s">
        <v>54</v>
      </c>
      <c r="C82" s="108">
        <v>7868</v>
      </c>
      <c r="D82" s="107" t="s">
        <v>2119</v>
      </c>
      <c r="E82" s="109" t="s">
        <v>2120</v>
      </c>
      <c r="F82" s="110">
        <v>100</v>
      </c>
      <c r="G82" s="109" t="s">
        <v>759</v>
      </c>
      <c r="H82" s="110">
        <v>100</v>
      </c>
      <c r="I82" s="111" t="s">
        <v>789</v>
      </c>
      <c r="J82" s="107" t="s">
        <v>791</v>
      </c>
      <c r="K82" s="108" t="s">
        <v>2023</v>
      </c>
      <c r="L82" s="147">
        <f>+VLOOKUP(I82,Hoja1!$A$7:$BP$107,68,0)</f>
        <v>100</v>
      </c>
      <c r="M82" s="112">
        <v>2</v>
      </c>
      <c r="N82" s="107" t="s">
        <v>2135</v>
      </c>
      <c r="O82" s="108">
        <v>100</v>
      </c>
    </row>
    <row r="83" spans="1:16" ht="42" x14ac:dyDescent="0.35">
      <c r="A83" s="107" t="s">
        <v>37</v>
      </c>
      <c r="B83" s="107" t="s">
        <v>54</v>
      </c>
      <c r="C83" s="108">
        <v>7868</v>
      </c>
      <c r="D83" s="107" t="s">
        <v>2119</v>
      </c>
      <c r="E83" s="109" t="s">
        <v>2120</v>
      </c>
      <c r="F83" s="110">
        <v>100</v>
      </c>
      <c r="G83" s="109" t="s">
        <v>805</v>
      </c>
      <c r="H83" s="110">
        <v>100</v>
      </c>
      <c r="I83" s="111" t="s">
        <v>803</v>
      </c>
      <c r="J83" s="107" t="s">
        <v>2136</v>
      </c>
      <c r="K83" s="108" t="s">
        <v>44</v>
      </c>
      <c r="L83" s="147">
        <f>+VLOOKUP(I83,Hoja1!$A$7:$BP$107,68,0)</f>
        <v>15</v>
      </c>
      <c r="M83" s="112">
        <v>1</v>
      </c>
      <c r="N83" s="107" t="s">
        <v>2137</v>
      </c>
      <c r="O83" s="108">
        <v>100</v>
      </c>
    </row>
    <row r="84" spans="1:16" ht="42" x14ac:dyDescent="0.35">
      <c r="A84" s="107" t="s">
        <v>37</v>
      </c>
      <c r="B84" s="107" t="s">
        <v>54</v>
      </c>
      <c r="C84" s="108">
        <v>7868</v>
      </c>
      <c r="D84" s="107" t="s">
        <v>2119</v>
      </c>
      <c r="E84" s="109" t="s">
        <v>2120</v>
      </c>
      <c r="F84" s="110">
        <v>100</v>
      </c>
      <c r="G84" s="109" t="s">
        <v>805</v>
      </c>
      <c r="H84" s="110">
        <v>100</v>
      </c>
      <c r="I84" s="111" t="s">
        <v>803</v>
      </c>
      <c r="J84" s="107" t="s">
        <v>2136</v>
      </c>
      <c r="K84" s="108" t="s">
        <v>44</v>
      </c>
      <c r="L84" s="147">
        <f>+VLOOKUP(I84,Hoja1!$A$7:$BP$107,68,0)</f>
        <v>15</v>
      </c>
      <c r="M84" s="114">
        <v>2</v>
      </c>
      <c r="N84" s="113" t="s">
        <v>2138</v>
      </c>
      <c r="O84" s="108">
        <v>100</v>
      </c>
    </row>
    <row r="85" spans="1:16" ht="42" x14ac:dyDescent="0.35">
      <c r="A85" s="107" t="s">
        <v>37</v>
      </c>
      <c r="B85" s="107" t="s">
        <v>54</v>
      </c>
      <c r="C85" s="108">
        <v>7868</v>
      </c>
      <c r="D85" s="107" t="s">
        <v>2119</v>
      </c>
      <c r="E85" s="109" t="s">
        <v>2120</v>
      </c>
      <c r="F85" s="110">
        <v>100</v>
      </c>
      <c r="G85" s="109" t="s">
        <v>805</v>
      </c>
      <c r="H85" s="110">
        <v>100</v>
      </c>
      <c r="I85" s="111" t="s">
        <v>803</v>
      </c>
      <c r="J85" s="107" t="s">
        <v>2136</v>
      </c>
      <c r="K85" s="108" t="s">
        <v>44</v>
      </c>
      <c r="L85" s="147">
        <f>+VLOOKUP(I85,Hoja1!$A$7:$BP$107,68,0)</f>
        <v>15</v>
      </c>
      <c r="M85" s="114">
        <v>3</v>
      </c>
      <c r="N85" s="113" t="s">
        <v>2139</v>
      </c>
      <c r="O85" s="108">
        <v>100</v>
      </c>
    </row>
    <row r="86" spans="1:16" ht="42" x14ac:dyDescent="0.35">
      <c r="A86" s="107" t="s">
        <v>37</v>
      </c>
      <c r="B86" s="107" t="s">
        <v>54</v>
      </c>
      <c r="C86" s="108">
        <v>7868</v>
      </c>
      <c r="D86" s="107" t="s">
        <v>2119</v>
      </c>
      <c r="E86" s="109" t="s">
        <v>2120</v>
      </c>
      <c r="F86" s="110">
        <v>100</v>
      </c>
      <c r="G86" s="109" t="s">
        <v>805</v>
      </c>
      <c r="H86" s="110">
        <v>100</v>
      </c>
      <c r="I86" s="115" t="s">
        <v>821</v>
      </c>
      <c r="J86" s="107" t="s">
        <v>2140</v>
      </c>
      <c r="K86" s="108" t="s">
        <v>44</v>
      </c>
      <c r="L86" s="147">
        <f>+VLOOKUP(I86,Hoja1!$A$7:$BP$107,68,0)</f>
        <v>11</v>
      </c>
      <c r="M86" s="112">
        <v>1</v>
      </c>
      <c r="N86" s="107" t="s">
        <v>2141</v>
      </c>
      <c r="O86" s="108">
        <v>100</v>
      </c>
    </row>
    <row r="87" spans="1:16" ht="42" x14ac:dyDescent="0.35">
      <c r="A87" s="107" t="s">
        <v>37</v>
      </c>
      <c r="B87" s="107" t="s">
        <v>54</v>
      </c>
      <c r="C87" s="108">
        <v>7868</v>
      </c>
      <c r="D87" s="107" t="s">
        <v>2119</v>
      </c>
      <c r="E87" s="109" t="s">
        <v>2120</v>
      </c>
      <c r="F87" s="110">
        <v>100</v>
      </c>
      <c r="G87" s="109" t="s">
        <v>849</v>
      </c>
      <c r="H87" s="110">
        <v>100</v>
      </c>
      <c r="I87" s="115" t="s">
        <v>847</v>
      </c>
      <c r="J87" s="107" t="s">
        <v>2142</v>
      </c>
      <c r="K87" s="108" t="s">
        <v>44</v>
      </c>
      <c r="L87" s="147">
        <f>+VLOOKUP(I87,Hoja1!$A$7:$BP$107,68,0)</f>
        <v>14</v>
      </c>
      <c r="M87" s="112">
        <v>1</v>
      </c>
      <c r="N87" s="107" t="s">
        <v>2143</v>
      </c>
      <c r="O87" s="108">
        <v>100</v>
      </c>
    </row>
    <row r="88" spans="1:16" ht="42" x14ac:dyDescent="0.35">
      <c r="A88" s="107" t="s">
        <v>37</v>
      </c>
      <c r="B88" s="107" t="s">
        <v>54</v>
      </c>
      <c r="C88" s="108">
        <v>7868</v>
      </c>
      <c r="D88" s="107" t="s">
        <v>2119</v>
      </c>
      <c r="E88" s="109" t="s">
        <v>2120</v>
      </c>
      <c r="F88" s="110">
        <v>100</v>
      </c>
      <c r="G88" s="109" t="s">
        <v>849</v>
      </c>
      <c r="H88" s="110">
        <v>100</v>
      </c>
      <c r="I88" s="115" t="s">
        <v>847</v>
      </c>
      <c r="J88" s="107" t="s">
        <v>2142</v>
      </c>
      <c r="K88" s="108" t="s">
        <v>44</v>
      </c>
      <c r="L88" s="147">
        <f>+VLOOKUP(I88,Hoja1!$A$7:$BP$107,68,0)</f>
        <v>14</v>
      </c>
      <c r="M88" s="116">
        <v>2</v>
      </c>
      <c r="N88" s="107" t="s">
        <v>2144</v>
      </c>
      <c r="O88" s="108">
        <v>100</v>
      </c>
    </row>
    <row r="89" spans="1:16" ht="42" x14ac:dyDescent="0.35">
      <c r="A89" s="107" t="s">
        <v>37</v>
      </c>
      <c r="B89" s="107" t="s">
        <v>54</v>
      </c>
      <c r="C89" s="108">
        <v>7868</v>
      </c>
      <c r="D89" s="107" t="s">
        <v>2119</v>
      </c>
      <c r="E89" s="109" t="s">
        <v>2120</v>
      </c>
      <c r="F89" s="110">
        <v>100</v>
      </c>
      <c r="G89" s="109" t="s">
        <v>849</v>
      </c>
      <c r="H89" s="110">
        <v>100</v>
      </c>
      <c r="I89" s="115" t="s">
        <v>864</v>
      </c>
      <c r="J89" s="107" t="s">
        <v>2145</v>
      </c>
      <c r="K89" s="108" t="s">
        <v>44</v>
      </c>
      <c r="L89" s="147">
        <f>+VLOOKUP(I89,Hoja1!$A$7:$BP$107,68,0)</f>
        <v>18</v>
      </c>
      <c r="M89" s="112">
        <v>1</v>
      </c>
      <c r="N89" s="107" t="s">
        <v>2146</v>
      </c>
      <c r="O89" s="108">
        <v>100</v>
      </c>
    </row>
    <row r="90" spans="1:16" ht="42" x14ac:dyDescent="0.35">
      <c r="A90" s="107" t="s">
        <v>37</v>
      </c>
      <c r="B90" s="107" t="s">
        <v>54</v>
      </c>
      <c r="C90" s="108">
        <v>7868</v>
      </c>
      <c r="D90" s="107" t="s">
        <v>2119</v>
      </c>
      <c r="E90" s="109" t="s">
        <v>2120</v>
      </c>
      <c r="F90" s="110">
        <v>100</v>
      </c>
      <c r="G90" s="109" t="s">
        <v>849</v>
      </c>
      <c r="H90" s="110">
        <v>100</v>
      </c>
      <c r="I90" s="115" t="s">
        <v>864</v>
      </c>
      <c r="J90" s="107" t="s">
        <v>2145</v>
      </c>
      <c r="K90" s="108" t="s">
        <v>44</v>
      </c>
      <c r="L90" s="147">
        <f>+VLOOKUP(I90,Hoja1!$A$7:$BP$107,68,0)</f>
        <v>18</v>
      </c>
      <c r="M90" s="116">
        <v>2</v>
      </c>
      <c r="N90" s="107" t="s">
        <v>2147</v>
      </c>
      <c r="O90" s="108">
        <v>100</v>
      </c>
    </row>
    <row r="91" spans="1:16" ht="56" x14ac:dyDescent="0.35">
      <c r="A91" s="107" t="s">
        <v>37</v>
      </c>
      <c r="B91" s="107" t="s">
        <v>54</v>
      </c>
      <c r="C91" s="108">
        <v>7868</v>
      </c>
      <c r="D91" s="107" t="s">
        <v>2119</v>
      </c>
      <c r="E91" s="109" t="s">
        <v>2120</v>
      </c>
      <c r="F91" s="110">
        <v>100</v>
      </c>
      <c r="G91" s="109" t="s">
        <v>849</v>
      </c>
      <c r="H91" s="110">
        <v>100</v>
      </c>
      <c r="I91" s="115" t="s">
        <v>883</v>
      </c>
      <c r="J91" s="107" t="s">
        <v>2148</v>
      </c>
      <c r="K91" s="108" t="s">
        <v>2023</v>
      </c>
      <c r="L91" s="147">
        <f>+VLOOKUP(I91,Hoja1!$A$7:$BP$107,68,0)</f>
        <v>100</v>
      </c>
      <c r="M91" s="112">
        <v>1</v>
      </c>
      <c r="N91" s="107" t="s">
        <v>2149</v>
      </c>
      <c r="O91" s="108">
        <v>100</v>
      </c>
    </row>
    <row r="92" spans="1:16" ht="56" x14ac:dyDescent="0.35">
      <c r="A92" s="107" t="s">
        <v>37</v>
      </c>
      <c r="B92" s="107" t="s">
        <v>54</v>
      </c>
      <c r="C92" s="108">
        <v>7868</v>
      </c>
      <c r="D92" s="107" t="s">
        <v>2119</v>
      </c>
      <c r="E92" s="109" t="s">
        <v>2120</v>
      </c>
      <c r="F92" s="110">
        <v>100</v>
      </c>
      <c r="G92" s="109" t="s">
        <v>849</v>
      </c>
      <c r="H92" s="110">
        <v>100</v>
      </c>
      <c r="I92" s="115" t="s">
        <v>883</v>
      </c>
      <c r="J92" s="107" t="s">
        <v>2148</v>
      </c>
      <c r="K92" s="108" t="s">
        <v>2023</v>
      </c>
      <c r="L92" s="147">
        <f>+VLOOKUP(I92,Hoja1!$A$7:$BP$107,68,0)</f>
        <v>100</v>
      </c>
      <c r="M92" s="116">
        <v>2</v>
      </c>
      <c r="N92" s="107" t="s">
        <v>2150</v>
      </c>
      <c r="O92" s="108">
        <v>100</v>
      </c>
    </row>
    <row r="93" spans="1:16" ht="84" x14ac:dyDescent="0.35">
      <c r="A93" s="107" t="s">
        <v>37</v>
      </c>
      <c r="B93" s="107" t="s">
        <v>2151</v>
      </c>
      <c r="C93" s="108">
        <v>7869</v>
      </c>
      <c r="D93" s="107" t="s">
        <v>2152</v>
      </c>
      <c r="E93" s="109" t="s">
        <v>2153</v>
      </c>
      <c r="F93" s="110">
        <v>100</v>
      </c>
      <c r="G93" s="109" t="s">
        <v>1034</v>
      </c>
      <c r="H93" s="110">
        <v>100</v>
      </c>
      <c r="I93" s="115" t="s">
        <v>1030</v>
      </c>
      <c r="J93" s="107" t="s">
        <v>2154</v>
      </c>
      <c r="K93" s="108" t="s">
        <v>44</v>
      </c>
      <c r="L93" s="147">
        <f>+VLOOKUP(I93,Hoja1!$A$7:$BP$107,68,0)</f>
        <v>25</v>
      </c>
      <c r="M93" s="112">
        <v>1</v>
      </c>
      <c r="N93" s="109" t="s">
        <v>2155</v>
      </c>
      <c r="O93" s="108">
        <v>100</v>
      </c>
      <c r="P93" s="339"/>
    </row>
    <row r="94" spans="1:16" ht="84" x14ac:dyDescent="0.35">
      <c r="A94" s="107" t="s">
        <v>37</v>
      </c>
      <c r="B94" s="107" t="s">
        <v>2151</v>
      </c>
      <c r="C94" s="108">
        <v>7869</v>
      </c>
      <c r="D94" s="107" t="s">
        <v>2152</v>
      </c>
      <c r="E94" s="109" t="s">
        <v>2153</v>
      </c>
      <c r="F94" s="110">
        <v>100</v>
      </c>
      <c r="G94" s="109" t="s">
        <v>1034</v>
      </c>
      <c r="H94" s="110">
        <v>100</v>
      </c>
      <c r="I94" s="115" t="s">
        <v>1030</v>
      </c>
      <c r="J94" s="107" t="s">
        <v>2154</v>
      </c>
      <c r="K94" s="108" t="s">
        <v>44</v>
      </c>
      <c r="L94" s="147">
        <f>+VLOOKUP(I94,Hoja1!$A$7:$BP$107,68,0)</f>
        <v>25</v>
      </c>
      <c r="M94" s="112">
        <v>2</v>
      </c>
      <c r="N94" s="109" t="s">
        <v>2156</v>
      </c>
      <c r="O94" s="108">
        <v>100</v>
      </c>
      <c r="P94" s="339"/>
    </row>
    <row r="95" spans="1:16" ht="84" x14ac:dyDescent="0.35">
      <c r="A95" s="107" t="s">
        <v>37</v>
      </c>
      <c r="B95" s="107" t="s">
        <v>2151</v>
      </c>
      <c r="C95" s="108">
        <v>7869</v>
      </c>
      <c r="D95" s="107" t="s">
        <v>2152</v>
      </c>
      <c r="E95" s="109" t="s">
        <v>2153</v>
      </c>
      <c r="F95" s="110">
        <v>100</v>
      </c>
      <c r="G95" s="109" t="s">
        <v>1034</v>
      </c>
      <c r="H95" s="110">
        <v>100</v>
      </c>
      <c r="I95" s="115" t="s">
        <v>1030</v>
      </c>
      <c r="J95" s="107" t="s">
        <v>2154</v>
      </c>
      <c r="K95" s="108" t="s">
        <v>44</v>
      </c>
      <c r="L95" s="147">
        <f>+VLOOKUP(I95,Hoja1!$A$7:$BP$107,68,0)</f>
        <v>25</v>
      </c>
      <c r="M95" s="112">
        <v>3</v>
      </c>
      <c r="N95" s="109" t="s">
        <v>2157</v>
      </c>
      <c r="O95" s="108">
        <v>100</v>
      </c>
      <c r="P95" s="339"/>
    </row>
    <row r="96" spans="1:16" ht="84" x14ac:dyDescent="0.35">
      <c r="A96" s="107" t="s">
        <v>37</v>
      </c>
      <c r="B96" s="107" t="s">
        <v>2151</v>
      </c>
      <c r="C96" s="108">
        <v>7869</v>
      </c>
      <c r="D96" s="107" t="s">
        <v>2152</v>
      </c>
      <c r="E96" s="109" t="s">
        <v>2153</v>
      </c>
      <c r="F96" s="110">
        <v>100</v>
      </c>
      <c r="G96" s="109" t="s">
        <v>1034</v>
      </c>
      <c r="H96" s="110">
        <v>100</v>
      </c>
      <c r="I96" s="115" t="s">
        <v>42</v>
      </c>
      <c r="J96" s="107" t="s">
        <v>2158</v>
      </c>
      <c r="K96" s="108" t="s">
        <v>44</v>
      </c>
      <c r="L96" s="147">
        <f>+VLOOKUP(I96,Hoja1!$A$7:$BP$107,68,0)</f>
        <v>20</v>
      </c>
      <c r="M96" s="112">
        <v>2</v>
      </c>
      <c r="N96" s="109" t="s">
        <v>2159</v>
      </c>
      <c r="O96" s="108">
        <v>100</v>
      </c>
    </row>
    <row r="97" spans="1:16" ht="84" x14ac:dyDescent="0.35">
      <c r="A97" s="107" t="s">
        <v>37</v>
      </c>
      <c r="B97" s="107" t="s">
        <v>2151</v>
      </c>
      <c r="C97" s="108">
        <v>7869</v>
      </c>
      <c r="D97" s="107" t="s">
        <v>2152</v>
      </c>
      <c r="E97" s="109" t="s">
        <v>2153</v>
      </c>
      <c r="F97" s="110">
        <v>100</v>
      </c>
      <c r="G97" s="109" t="s">
        <v>1075</v>
      </c>
      <c r="H97" s="110">
        <v>100</v>
      </c>
      <c r="I97" s="54" t="s">
        <v>1073</v>
      </c>
      <c r="J97" s="107" t="s">
        <v>2160</v>
      </c>
      <c r="K97" s="108" t="s">
        <v>44</v>
      </c>
      <c r="L97" s="147">
        <f>+VLOOKUP(I97,Hoja1!$A$7:$BP$107,68,0)</f>
        <v>15</v>
      </c>
      <c r="M97" s="112">
        <v>1</v>
      </c>
      <c r="N97" s="109" t="s">
        <v>2161</v>
      </c>
      <c r="O97" s="108">
        <v>100</v>
      </c>
    </row>
    <row r="98" spans="1:16" ht="84" x14ac:dyDescent="0.35">
      <c r="A98" s="107" t="s">
        <v>37</v>
      </c>
      <c r="B98" s="107" t="s">
        <v>2151</v>
      </c>
      <c r="C98" s="108">
        <v>7869</v>
      </c>
      <c r="D98" s="107" t="s">
        <v>2152</v>
      </c>
      <c r="E98" s="109" t="s">
        <v>2153</v>
      </c>
      <c r="F98" s="110">
        <v>100</v>
      </c>
      <c r="G98" s="109" t="s">
        <v>1075</v>
      </c>
      <c r="H98" s="110">
        <v>100</v>
      </c>
      <c r="I98" s="54" t="s">
        <v>1073</v>
      </c>
      <c r="J98" s="107" t="s">
        <v>2160</v>
      </c>
      <c r="K98" s="108" t="s">
        <v>44</v>
      </c>
      <c r="L98" s="147">
        <f>+VLOOKUP(I98,Hoja1!$A$7:$BP$107,68,0)</f>
        <v>15</v>
      </c>
      <c r="M98" s="112">
        <v>2</v>
      </c>
      <c r="N98" s="109" t="s">
        <v>2162</v>
      </c>
      <c r="O98" s="108">
        <v>100</v>
      </c>
    </row>
    <row r="99" spans="1:16" ht="84" x14ac:dyDescent="0.35">
      <c r="A99" s="107" t="s">
        <v>37</v>
      </c>
      <c r="B99" s="107" t="s">
        <v>2151</v>
      </c>
      <c r="C99" s="108">
        <v>7869</v>
      </c>
      <c r="D99" s="107" t="s">
        <v>2152</v>
      </c>
      <c r="E99" s="109" t="s">
        <v>2153</v>
      </c>
      <c r="F99" s="110">
        <v>100</v>
      </c>
      <c r="G99" s="109" t="s">
        <v>1075</v>
      </c>
      <c r="H99" s="110">
        <v>100</v>
      </c>
      <c r="I99" s="54" t="s">
        <v>1073</v>
      </c>
      <c r="J99" s="107" t="s">
        <v>2160</v>
      </c>
      <c r="K99" s="108" t="s">
        <v>44</v>
      </c>
      <c r="L99" s="147">
        <f>+VLOOKUP(I99,Hoja1!$A$7:$BP$107,68,0)</f>
        <v>15</v>
      </c>
      <c r="M99" s="112">
        <v>3</v>
      </c>
      <c r="N99" s="109" t="s">
        <v>2163</v>
      </c>
      <c r="O99" s="108">
        <v>100</v>
      </c>
    </row>
    <row r="100" spans="1:16" ht="70" x14ac:dyDescent="0.35">
      <c r="A100" s="107" t="s">
        <v>37</v>
      </c>
      <c r="B100" s="107" t="s">
        <v>54</v>
      </c>
      <c r="C100" s="108">
        <v>7870</v>
      </c>
      <c r="D100" s="107" t="s">
        <v>55</v>
      </c>
      <c r="E100" s="109" t="s">
        <v>1161</v>
      </c>
      <c r="F100" s="110">
        <v>100</v>
      </c>
      <c r="G100" s="113" t="s">
        <v>2164</v>
      </c>
      <c r="H100" s="110">
        <v>100</v>
      </c>
      <c r="I100" s="111" t="s">
        <v>1257</v>
      </c>
      <c r="J100" s="107" t="s">
        <v>2165</v>
      </c>
      <c r="K100" s="108" t="s">
        <v>24</v>
      </c>
      <c r="L100" s="147">
        <f>+VLOOKUP(I100,Hoja1!$A$7:$BP$107,68,0)</f>
        <v>100</v>
      </c>
      <c r="M100" s="112">
        <v>1</v>
      </c>
      <c r="N100" s="109" t="s">
        <v>2166</v>
      </c>
      <c r="O100" s="108">
        <v>100</v>
      </c>
      <c r="P100" s="339"/>
    </row>
    <row r="101" spans="1:16" ht="70" x14ac:dyDescent="0.35">
      <c r="A101" s="107" t="s">
        <v>37</v>
      </c>
      <c r="B101" s="107" t="s">
        <v>54</v>
      </c>
      <c r="C101" s="108">
        <v>7870</v>
      </c>
      <c r="D101" s="107" t="s">
        <v>55</v>
      </c>
      <c r="E101" s="109" t="s">
        <v>1161</v>
      </c>
      <c r="F101" s="110">
        <v>100</v>
      </c>
      <c r="G101" s="113" t="s">
        <v>2164</v>
      </c>
      <c r="H101" s="110">
        <v>100</v>
      </c>
      <c r="I101" s="111" t="s">
        <v>1257</v>
      </c>
      <c r="J101" s="107" t="s">
        <v>2165</v>
      </c>
      <c r="K101" s="108" t="s">
        <v>24</v>
      </c>
      <c r="L101" s="147">
        <f>+VLOOKUP(I101,Hoja1!$A$7:$BP$107,68,0)</f>
        <v>100</v>
      </c>
      <c r="M101" s="112">
        <v>2</v>
      </c>
      <c r="N101" s="109" t="s">
        <v>2167</v>
      </c>
      <c r="O101" s="108">
        <v>100</v>
      </c>
      <c r="P101" s="339"/>
    </row>
    <row r="102" spans="1:16" ht="56" x14ac:dyDescent="0.35">
      <c r="A102" s="107" t="s">
        <v>37</v>
      </c>
      <c r="B102" s="107" t="s">
        <v>54</v>
      </c>
      <c r="C102" s="108">
        <v>7870</v>
      </c>
      <c r="D102" s="107" t="s">
        <v>55</v>
      </c>
      <c r="E102" s="109" t="s">
        <v>1161</v>
      </c>
      <c r="F102" s="110">
        <v>100</v>
      </c>
      <c r="G102" s="113" t="s">
        <v>2164</v>
      </c>
      <c r="H102" s="110">
        <v>100</v>
      </c>
      <c r="I102" s="111" t="s">
        <v>1269</v>
      </c>
      <c r="J102" s="107" t="s">
        <v>2168</v>
      </c>
      <c r="K102" s="108" t="s">
        <v>24</v>
      </c>
      <c r="L102" s="147">
        <f>+VLOOKUP(I102,Hoja1!$A$7:$BP$107,68,0)</f>
        <v>100</v>
      </c>
      <c r="M102" s="112">
        <v>1</v>
      </c>
      <c r="N102" s="109" t="s">
        <v>2169</v>
      </c>
      <c r="O102" s="108">
        <v>100</v>
      </c>
      <c r="P102" s="339"/>
    </row>
    <row r="103" spans="1:16" ht="56" x14ac:dyDescent="0.35">
      <c r="A103" s="107" t="s">
        <v>37</v>
      </c>
      <c r="B103" s="107" t="s">
        <v>54</v>
      </c>
      <c r="C103" s="108">
        <v>7870</v>
      </c>
      <c r="D103" s="107" t="s">
        <v>55</v>
      </c>
      <c r="E103" s="109" t="s">
        <v>1161</v>
      </c>
      <c r="F103" s="110">
        <v>100</v>
      </c>
      <c r="G103" s="113" t="s">
        <v>2164</v>
      </c>
      <c r="H103" s="110">
        <v>100</v>
      </c>
      <c r="I103" s="111" t="s">
        <v>1269</v>
      </c>
      <c r="J103" s="107" t="s">
        <v>2168</v>
      </c>
      <c r="K103" s="108" t="s">
        <v>24</v>
      </c>
      <c r="L103" s="147">
        <f>+VLOOKUP(I103,Hoja1!$A$7:$BP$107,68,0)</f>
        <v>100</v>
      </c>
      <c r="M103" s="112">
        <v>2</v>
      </c>
      <c r="N103" s="109" t="s">
        <v>2170</v>
      </c>
      <c r="O103" s="108">
        <v>100</v>
      </c>
      <c r="P103" s="339"/>
    </row>
    <row r="104" spans="1:16" ht="56" x14ac:dyDescent="0.35">
      <c r="A104" s="107" t="s">
        <v>37</v>
      </c>
      <c r="B104" s="107" t="s">
        <v>54</v>
      </c>
      <c r="C104" s="108">
        <v>7870</v>
      </c>
      <c r="D104" s="107" t="s">
        <v>55</v>
      </c>
      <c r="E104" s="109" t="s">
        <v>1161</v>
      </c>
      <c r="F104" s="110">
        <v>100</v>
      </c>
      <c r="G104" s="113" t="s">
        <v>2164</v>
      </c>
      <c r="H104" s="110">
        <v>100</v>
      </c>
      <c r="I104" s="111" t="s">
        <v>1269</v>
      </c>
      <c r="J104" s="107" t="s">
        <v>2168</v>
      </c>
      <c r="K104" s="108" t="s">
        <v>24</v>
      </c>
      <c r="L104" s="147">
        <f>+VLOOKUP(I104,Hoja1!$A$7:$BP$107,68,0)</f>
        <v>100</v>
      </c>
      <c r="M104" s="112">
        <v>3</v>
      </c>
      <c r="N104" s="109" t="s">
        <v>2171</v>
      </c>
      <c r="O104" s="108">
        <v>100</v>
      </c>
      <c r="P104" s="339"/>
    </row>
    <row r="105" spans="1:16" ht="42" x14ac:dyDescent="0.35">
      <c r="A105" s="107" t="s">
        <v>37</v>
      </c>
      <c r="B105" s="107" t="s">
        <v>54</v>
      </c>
      <c r="C105" s="108">
        <v>7870</v>
      </c>
      <c r="D105" s="107" t="s">
        <v>55</v>
      </c>
      <c r="E105" s="109" t="s">
        <v>1161</v>
      </c>
      <c r="F105" s="110">
        <v>100</v>
      </c>
      <c r="G105" s="109" t="s">
        <v>1216</v>
      </c>
      <c r="H105" s="110">
        <v>100</v>
      </c>
      <c r="I105" s="111" t="s">
        <v>1282</v>
      </c>
      <c r="J105" s="107" t="s">
        <v>1284</v>
      </c>
      <c r="K105" s="108" t="s">
        <v>24</v>
      </c>
      <c r="L105" s="147">
        <f>+VLOOKUP(I105,Hoja1!$A$7:$BP$107,68,0)</f>
        <v>100</v>
      </c>
      <c r="M105" s="112">
        <v>1</v>
      </c>
      <c r="N105" s="109" t="s">
        <v>2172</v>
      </c>
      <c r="O105" s="108">
        <v>100</v>
      </c>
      <c r="P105" s="339"/>
    </row>
    <row r="106" spans="1:16" ht="56" x14ac:dyDescent="0.35">
      <c r="A106" s="107" t="s">
        <v>37</v>
      </c>
      <c r="B106" s="107" t="s">
        <v>54</v>
      </c>
      <c r="C106" s="108">
        <v>7870</v>
      </c>
      <c r="D106" s="107" t="s">
        <v>55</v>
      </c>
      <c r="E106" s="109" t="s">
        <v>1161</v>
      </c>
      <c r="F106" s="110">
        <v>100</v>
      </c>
      <c r="G106" s="109" t="s">
        <v>1216</v>
      </c>
      <c r="H106" s="110">
        <v>100</v>
      </c>
      <c r="I106" s="111" t="s">
        <v>1282</v>
      </c>
      <c r="J106" s="107" t="s">
        <v>1284</v>
      </c>
      <c r="K106" s="108" t="s">
        <v>24</v>
      </c>
      <c r="L106" s="147">
        <f>+VLOOKUP(I106,Hoja1!$A$7:$BP$107,68,0)</f>
        <v>100</v>
      </c>
      <c r="M106" s="112">
        <v>2</v>
      </c>
      <c r="N106" s="109" t="s">
        <v>2173</v>
      </c>
      <c r="O106" s="108">
        <v>100</v>
      </c>
      <c r="P106" s="339"/>
    </row>
  </sheetData>
  <autoFilter ref="A6:Q106" xr:uid="{00000000-0001-0000-0300-000000000000}"/>
  <sortState xmlns:xlrd2="http://schemas.microsoft.com/office/spreadsheetml/2017/richdata2" ref="A7:P107">
    <sortCondition ref="I7:I107"/>
  </sortState>
  <mergeCells count="7">
    <mergeCell ref="D3:F3"/>
    <mergeCell ref="D4:F4"/>
    <mergeCell ref="K3:M3"/>
    <mergeCell ref="N3:O3"/>
    <mergeCell ref="K2:M2"/>
    <mergeCell ref="N2:O2"/>
    <mergeCell ref="D2:F2"/>
  </mergeCells>
  <conditionalFormatting sqref="H7:I106">
    <cfRule type="cellIs" dxfId="44" priority="57" operator="notEqual">
      <formula>""</formula>
    </cfRule>
  </conditionalFormatting>
  <conditionalFormatting sqref="I46:I47">
    <cfRule type="cellIs" dxfId="43" priority="14" operator="notEqual">
      <formula>""</formula>
    </cfRule>
  </conditionalFormatting>
  <conditionalFormatting sqref="I79:I95">
    <cfRule type="cellIs" dxfId="42" priority="11" operator="notEqual">
      <formula>""</formula>
    </cfRule>
  </conditionalFormatting>
  <conditionalFormatting sqref="I98:I106">
    <cfRule type="cellIs" dxfId="41" priority="2" operator="notEqual">
      <formula>""</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31"/>
  <sheetViews>
    <sheetView zoomScaleNormal="100" workbookViewId="0">
      <selection activeCell="D1" sqref="D1:F1"/>
    </sheetView>
  </sheetViews>
  <sheetFormatPr baseColWidth="10" defaultColWidth="11.453125" defaultRowHeight="14" x14ac:dyDescent="0.3"/>
  <cols>
    <col min="1" max="1" width="2.26953125" style="50" customWidth="1"/>
    <col min="2" max="2" width="14" style="50" customWidth="1"/>
    <col min="3" max="3" width="45" style="50" customWidth="1"/>
    <col min="4" max="4" width="52.81640625" style="50" customWidth="1"/>
    <col min="5" max="5" width="23.453125" style="50" customWidth="1"/>
    <col min="6" max="6" width="45.26953125" style="50" customWidth="1"/>
    <col min="7" max="7" width="27.26953125" style="52" customWidth="1"/>
    <col min="8" max="8" width="21.7265625" style="52" customWidth="1"/>
    <col min="9" max="9" width="13.453125" style="90" customWidth="1"/>
    <col min="10" max="16384" width="11.453125" style="50"/>
  </cols>
  <sheetData>
    <row r="1" spans="2:10" ht="20.25" customHeight="1" x14ac:dyDescent="0.3">
      <c r="B1" s="91"/>
      <c r="C1" s="91"/>
      <c r="D1" s="261" t="s">
        <v>3751</v>
      </c>
      <c r="E1" s="261"/>
      <c r="F1" s="261"/>
      <c r="G1" s="39"/>
      <c r="H1" s="43"/>
      <c r="I1" s="188"/>
      <c r="J1" s="42"/>
    </row>
    <row r="2" spans="2:10" ht="20.25" customHeight="1" x14ac:dyDescent="0.3">
      <c r="B2" s="92"/>
      <c r="C2" s="92"/>
      <c r="D2" s="280" t="s">
        <v>2174</v>
      </c>
      <c r="E2" s="280"/>
      <c r="F2" s="280"/>
      <c r="G2" s="40"/>
      <c r="H2" s="45"/>
      <c r="I2" s="188"/>
      <c r="J2" s="42"/>
    </row>
    <row r="3" spans="2:10" ht="20.25" customHeight="1" thickBot="1" x14ac:dyDescent="0.35">
      <c r="B3" s="92"/>
      <c r="C3" s="92"/>
      <c r="D3" s="280" t="s">
        <v>2</v>
      </c>
      <c r="E3" s="280"/>
      <c r="F3" s="280"/>
      <c r="G3" s="40"/>
      <c r="H3" s="55" t="s">
        <v>6</v>
      </c>
      <c r="I3" s="188"/>
      <c r="J3" s="42"/>
    </row>
    <row r="4" spans="2:10" x14ac:dyDescent="0.3">
      <c r="F4" s="90"/>
    </row>
    <row r="5" spans="2:10" ht="127.5" customHeight="1" x14ac:dyDescent="0.3">
      <c r="B5" s="149" t="s">
        <v>9</v>
      </c>
      <c r="C5" s="149" t="s">
        <v>2010</v>
      </c>
      <c r="D5" s="149" t="s">
        <v>11</v>
      </c>
      <c r="E5" s="149" t="s">
        <v>2175</v>
      </c>
      <c r="F5" s="149" t="s">
        <v>2176</v>
      </c>
      <c r="G5" s="149" t="s">
        <v>194</v>
      </c>
      <c r="H5" s="149" t="s">
        <v>2177</v>
      </c>
    </row>
    <row r="6" spans="2:10" ht="28" x14ac:dyDescent="0.3">
      <c r="B6" s="54">
        <v>7867</v>
      </c>
      <c r="C6" s="107" t="s">
        <v>82</v>
      </c>
      <c r="D6" s="107" t="s">
        <v>568</v>
      </c>
      <c r="E6" s="54" t="s">
        <v>646</v>
      </c>
      <c r="F6" s="107" t="s">
        <v>648</v>
      </c>
      <c r="G6" s="54" t="s">
        <v>44</v>
      </c>
      <c r="H6" s="147">
        <f>+VLOOKUP(E6,Hoja1!$A$7:$BP$107,68,0)</f>
        <v>1</v>
      </c>
      <c r="I6" s="90" t="s">
        <v>25</v>
      </c>
    </row>
    <row r="7" spans="2:10" ht="28" x14ac:dyDescent="0.3">
      <c r="B7" s="54">
        <v>7867</v>
      </c>
      <c r="C7" s="107" t="s">
        <v>82</v>
      </c>
      <c r="D7" s="107" t="s">
        <v>568</v>
      </c>
      <c r="E7" s="54" t="s">
        <v>672</v>
      </c>
      <c r="F7" s="107" t="s">
        <v>674</v>
      </c>
      <c r="G7" s="54" t="s">
        <v>2178</v>
      </c>
      <c r="H7" s="147">
        <f>+VLOOKUP(E7,Hoja1!$A$7:$BP$107,68,0)</f>
        <v>1</v>
      </c>
      <c r="I7" s="90" t="s">
        <v>25</v>
      </c>
    </row>
    <row r="8" spans="2:10" ht="28" x14ac:dyDescent="0.3">
      <c r="B8" s="54">
        <v>7868</v>
      </c>
      <c r="C8" s="107" t="s">
        <v>60</v>
      </c>
      <c r="D8" s="107" t="s">
        <v>690</v>
      </c>
      <c r="E8" s="54" t="s">
        <v>968</v>
      </c>
      <c r="F8" s="107" t="s">
        <v>656</v>
      </c>
      <c r="G8" s="54" t="s">
        <v>24</v>
      </c>
      <c r="H8" s="240">
        <f>+VLOOKUP(E8,Hoja1!$A$7:$BP$107,68,0)</f>
        <v>3</v>
      </c>
      <c r="I8" s="147" t="s">
        <v>25</v>
      </c>
    </row>
    <row r="9" spans="2:10" ht="28" x14ac:dyDescent="0.3">
      <c r="B9" s="54">
        <v>7868</v>
      </c>
      <c r="C9" s="107" t="s">
        <v>60</v>
      </c>
      <c r="D9" s="107" t="s">
        <v>690</v>
      </c>
      <c r="E9" s="54" t="s">
        <v>983</v>
      </c>
      <c r="F9" s="107" t="s">
        <v>986</v>
      </c>
      <c r="G9" s="54" t="s">
        <v>24</v>
      </c>
      <c r="H9" s="240">
        <f>+VLOOKUP(E9,Hoja1!$A$7:$BP$107,68,0)</f>
        <v>56</v>
      </c>
      <c r="I9" s="147" t="s">
        <v>25</v>
      </c>
    </row>
    <row r="10" spans="2:10" ht="28" x14ac:dyDescent="0.3">
      <c r="B10" s="54">
        <v>7868</v>
      </c>
      <c r="C10" s="107" t="s">
        <v>60</v>
      </c>
      <c r="D10" s="107" t="s">
        <v>690</v>
      </c>
      <c r="E10" s="54" t="s">
        <v>997</v>
      </c>
      <c r="F10" s="107" t="s">
        <v>1000</v>
      </c>
      <c r="G10" s="54" t="s">
        <v>24</v>
      </c>
      <c r="H10" s="240">
        <f>+VLOOKUP(E10,Hoja1!$A$7:$BP$107,68,0)</f>
        <v>56</v>
      </c>
      <c r="I10" s="147" t="s">
        <v>25</v>
      </c>
    </row>
    <row r="11" spans="2:10" ht="28" x14ac:dyDescent="0.3">
      <c r="B11" s="54">
        <v>7868</v>
      </c>
      <c r="C11" s="107" t="s">
        <v>60</v>
      </c>
      <c r="D11" s="107" t="s">
        <v>690</v>
      </c>
      <c r="E11" s="54" t="s">
        <v>1008</v>
      </c>
      <c r="F11" s="107" t="s">
        <v>1011</v>
      </c>
      <c r="G11" s="54" t="s">
        <v>44</v>
      </c>
      <c r="H11" s="147">
        <f>+VLOOKUP(E11,Hoja1!$A$7:$BP$107,68,0)</f>
        <v>5</v>
      </c>
      <c r="I11" s="90" t="s">
        <v>25</v>
      </c>
    </row>
    <row r="12" spans="2:10" ht="28" x14ac:dyDescent="0.3">
      <c r="B12" s="54">
        <v>7868</v>
      </c>
      <c r="C12" s="107" t="s">
        <v>60</v>
      </c>
      <c r="D12" s="107" t="s">
        <v>690</v>
      </c>
      <c r="E12" s="54" t="s">
        <v>1019</v>
      </c>
      <c r="F12" s="107" t="s">
        <v>1022</v>
      </c>
      <c r="G12" s="54" t="s">
        <v>24</v>
      </c>
      <c r="H12" s="240">
        <f>+VLOOKUP(E12,Hoja1!$A$7:$BP$107,68,0)</f>
        <v>56</v>
      </c>
      <c r="I12" s="90" t="s">
        <v>25</v>
      </c>
    </row>
    <row r="13" spans="2:10" ht="42" x14ac:dyDescent="0.3">
      <c r="B13" s="54">
        <v>7869</v>
      </c>
      <c r="C13" s="107" t="s">
        <v>39</v>
      </c>
      <c r="D13" s="107" t="s">
        <v>1855</v>
      </c>
      <c r="E13" s="54" t="s">
        <v>1125</v>
      </c>
      <c r="F13" s="107" t="s">
        <v>2179</v>
      </c>
      <c r="G13" s="54" t="s">
        <v>44</v>
      </c>
      <c r="H13" s="147">
        <f>+VLOOKUP(E13,Hoja1!$A$7:$BP$107,68,0)</f>
        <v>1</v>
      </c>
      <c r="I13" s="90" t="s">
        <v>25</v>
      </c>
    </row>
    <row r="14" spans="2:10" ht="28" x14ac:dyDescent="0.3">
      <c r="B14" s="54">
        <v>7869</v>
      </c>
      <c r="C14" s="107" t="s">
        <v>39</v>
      </c>
      <c r="D14" s="107" t="s">
        <v>1855</v>
      </c>
      <c r="E14" s="54" t="s">
        <v>1138</v>
      </c>
      <c r="F14" s="107" t="s">
        <v>656</v>
      </c>
      <c r="G14" s="54" t="s">
        <v>44</v>
      </c>
      <c r="H14" s="147">
        <f>+VLOOKUP(E14,Hoja1!$A$7:$BP$107,68,0)</f>
        <v>1</v>
      </c>
      <c r="I14" s="90" t="s">
        <v>25</v>
      </c>
    </row>
    <row r="15" spans="2:10" ht="28" x14ac:dyDescent="0.3">
      <c r="B15" s="54">
        <v>7869</v>
      </c>
      <c r="C15" s="107" t="s">
        <v>39</v>
      </c>
      <c r="D15" s="107" t="s">
        <v>1855</v>
      </c>
      <c r="E15" s="54" t="s">
        <v>1149</v>
      </c>
      <c r="F15" s="107" t="s">
        <v>1152</v>
      </c>
      <c r="G15" s="54" t="s">
        <v>44</v>
      </c>
      <c r="H15" s="147">
        <f>+VLOOKUP(E15,Hoja1!$A$7:$BP$107,68,0)</f>
        <v>1</v>
      </c>
      <c r="I15" s="90" t="s">
        <v>25</v>
      </c>
    </row>
    <row r="16" spans="2:10" ht="28" x14ac:dyDescent="0.3">
      <c r="B16" s="54">
        <v>7870</v>
      </c>
      <c r="C16" s="107" t="s">
        <v>55</v>
      </c>
      <c r="D16" s="107" t="s">
        <v>1166</v>
      </c>
      <c r="E16" s="54" t="s">
        <v>1232</v>
      </c>
      <c r="F16" s="107" t="s">
        <v>1235</v>
      </c>
      <c r="G16" s="54" t="s">
        <v>44</v>
      </c>
      <c r="H16" s="147">
        <f>+VLOOKUP(E16,Hoja1!$A$7:$BP$107,68,0)</f>
        <v>4</v>
      </c>
      <c r="I16" s="90" t="s">
        <v>25</v>
      </c>
    </row>
    <row r="17" spans="2:9" ht="28" x14ac:dyDescent="0.3">
      <c r="B17" s="54">
        <v>7870</v>
      </c>
      <c r="C17" s="107" t="s">
        <v>55</v>
      </c>
      <c r="D17" s="107" t="s">
        <v>1166</v>
      </c>
      <c r="E17" s="54" t="s">
        <v>1246</v>
      </c>
      <c r="F17" s="107" t="s">
        <v>648</v>
      </c>
      <c r="G17" s="54" t="s">
        <v>44</v>
      </c>
      <c r="H17" s="147">
        <f>+VLOOKUP(E17,Hoja1!$A$7:$BP$107,68,0)</f>
        <v>2</v>
      </c>
      <c r="I17" s="90" t="s">
        <v>25</v>
      </c>
    </row>
    <row r="18" spans="2:9" ht="28" x14ac:dyDescent="0.3">
      <c r="B18" s="54">
        <v>7870</v>
      </c>
      <c r="C18" s="107" t="s">
        <v>55</v>
      </c>
      <c r="D18" s="107" t="s">
        <v>1166</v>
      </c>
      <c r="E18" s="54" t="s">
        <v>1294</v>
      </c>
      <c r="F18" s="107" t="s">
        <v>2180</v>
      </c>
      <c r="G18" s="54" t="s">
        <v>24</v>
      </c>
      <c r="H18" s="147">
        <f>+VLOOKUP(E18,Hoja1!$A$7:$BP$107,68,0)</f>
        <v>100</v>
      </c>
      <c r="I18" s="90" t="s">
        <v>25</v>
      </c>
    </row>
    <row r="19" spans="2:9" ht="28" x14ac:dyDescent="0.3">
      <c r="B19" s="54">
        <v>7871</v>
      </c>
      <c r="C19" s="107" t="s">
        <v>19</v>
      </c>
      <c r="D19" s="107" t="s">
        <v>1329</v>
      </c>
      <c r="E19" s="54" t="s">
        <v>1557</v>
      </c>
      <c r="F19" s="107" t="s">
        <v>2181</v>
      </c>
      <c r="G19" s="54" t="s">
        <v>44</v>
      </c>
      <c r="H19" s="147">
        <f>+VLOOKUP(E19,Hoja1!$A$7:$BP$107,68,0)</f>
        <v>80</v>
      </c>
      <c r="I19" s="90" t="s">
        <v>25</v>
      </c>
    </row>
    <row r="20" spans="2:9" ht="28" x14ac:dyDescent="0.3">
      <c r="B20" s="54">
        <v>7871</v>
      </c>
      <c r="C20" s="107" t="s">
        <v>19</v>
      </c>
      <c r="D20" s="107" t="s">
        <v>1329</v>
      </c>
      <c r="E20" s="54" t="s">
        <v>1566</v>
      </c>
      <c r="F20" s="107" t="s">
        <v>2182</v>
      </c>
      <c r="G20" s="54" t="s">
        <v>44</v>
      </c>
      <c r="H20" s="147">
        <f>+VLOOKUP(E20,Hoja1!$A$7:$BP$107,68,0)</f>
        <v>7272</v>
      </c>
      <c r="I20" s="90" t="s">
        <v>25</v>
      </c>
    </row>
    <row r="21" spans="2:9" ht="28" x14ac:dyDescent="0.3">
      <c r="B21" s="54">
        <v>7871</v>
      </c>
      <c r="C21" s="107" t="s">
        <v>19</v>
      </c>
      <c r="D21" s="107" t="s">
        <v>1329</v>
      </c>
      <c r="E21" s="54" t="s">
        <v>1579</v>
      </c>
      <c r="F21" s="107" t="s">
        <v>2183</v>
      </c>
      <c r="G21" s="54" t="s">
        <v>44</v>
      </c>
      <c r="H21" s="147">
        <f>+VLOOKUP(E21,Hoja1!$A$7:$BP$107,68,0)</f>
        <v>1</v>
      </c>
      <c r="I21" s="90" t="s">
        <v>25</v>
      </c>
    </row>
    <row r="22" spans="2:9" ht="42" x14ac:dyDescent="0.3">
      <c r="B22" s="54">
        <v>7871</v>
      </c>
      <c r="C22" s="107" t="s">
        <v>19</v>
      </c>
      <c r="D22" s="107" t="s">
        <v>1329</v>
      </c>
      <c r="E22" s="54" t="s">
        <v>1592</v>
      </c>
      <c r="F22" s="107" t="s">
        <v>2184</v>
      </c>
      <c r="G22" s="54" t="s">
        <v>44</v>
      </c>
      <c r="H22" s="147">
        <f>+VLOOKUP(E22,Hoja1!$A$7:$BP$107,68,0)</f>
        <v>1</v>
      </c>
      <c r="I22" s="90" t="s">
        <v>25</v>
      </c>
    </row>
    <row r="23" spans="2:9" ht="42" x14ac:dyDescent="0.3">
      <c r="B23" s="54">
        <v>7872</v>
      </c>
      <c r="C23" s="107" t="s">
        <v>46</v>
      </c>
      <c r="D23" s="107" t="s">
        <v>2185</v>
      </c>
      <c r="E23" s="54" t="s">
        <v>1775</v>
      </c>
      <c r="F23" s="107" t="s">
        <v>2179</v>
      </c>
      <c r="G23" s="54" t="s">
        <v>44</v>
      </c>
      <c r="H23" s="147">
        <f>+VLOOKUP(E23,Hoja1!$A$7:$BP$107,68,0)</f>
        <v>1</v>
      </c>
      <c r="I23" s="90" t="s">
        <v>25</v>
      </c>
    </row>
    <row r="24" spans="2:9" ht="28" x14ac:dyDescent="0.3">
      <c r="B24" s="54">
        <v>7872</v>
      </c>
      <c r="C24" s="107" t="s">
        <v>46</v>
      </c>
      <c r="D24" s="107" t="s">
        <v>2185</v>
      </c>
      <c r="E24" s="54" t="s">
        <v>1784</v>
      </c>
      <c r="F24" s="107" t="s">
        <v>2186</v>
      </c>
      <c r="G24" s="54" t="s">
        <v>44</v>
      </c>
      <c r="H24" s="147">
        <f>+VLOOKUP(E24,Hoja1!$A$7:$BP$107,68,0)</f>
        <v>3</v>
      </c>
      <c r="I24" s="90" t="s">
        <v>25</v>
      </c>
    </row>
    <row r="25" spans="2:9" ht="56" x14ac:dyDescent="0.3">
      <c r="B25" s="54">
        <v>7872</v>
      </c>
      <c r="C25" s="107" t="s">
        <v>46</v>
      </c>
      <c r="D25" s="107" t="s">
        <v>2185</v>
      </c>
      <c r="E25" s="54" t="s">
        <v>1800</v>
      </c>
      <c r="F25" s="107" t="s">
        <v>2187</v>
      </c>
      <c r="G25" s="54" t="s">
        <v>44</v>
      </c>
      <c r="H25" s="147">
        <f>+VLOOKUP(E25,Hoja1!$A$7:$BP$107,68,0)</f>
        <v>2</v>
      </c>
      <c r="I25" s="90" t="s">
        <v>25</v>
      </c>
    </row>
    <row r="26" spans="2:9" ht="28" x14ac:dyDescent="0.3">
      <c r="B26" s="54">
        <v>7873</v>
      </c>
      <c r="C26" s="107" t="s">
        <v>70</v>
      </c>
      <c r="D26" s="107" t="s">
        <v>1814</v>
      </c>
      <c r="E26" s="54" t="s">
        <v>1838</v>
      </c>
      <c r="F26" s="107" t="s">
        <v>974</v>
      </c>
      <c r="G26" s="54" t="s">
        <v>44</v>
      </c>
      <c r="H26" s="147">
        <f>+VLOOKUP(E26,Hoja1!$A$7:$BP$107,68,0)</f>
        <v>3</v>
      </c>
      <c r="I26" s="90" t="s">
        <v>25</v>
      </c>
    </row>
    <row r="27" spans="2:9" ht="28" x14ac:dyDescent="0.3">
      <c r="B27" s="54">
        <v>7873</v>
      </c>
      <c r="C27" s="107" t="s">
        <v>70</v>
      </c>
      <c r="D27" s="107" t="s">
        <v>1814</v>
      </c>
      <c r="E27" s="54" t="s">
        <v>1852</v>
      </c>
      <c r="F27" s="107" t="s">
        <v>1858</v>
      </c>
      <c r="G27" s="54" t="s">
        <v>44</v>
      </c>
      <c r="H27" s="147">
        <f>+VLOOKUP(E27,Hoja1!$A$7:$BP$107,68,0)</f>
        <v>2</v>
      </c>
      <c r="I27" s="90" t="s">
        <v>25</v>
      </c>
    </row>
    <row r="28" spans="2:9" ht="28" x14ac:dyDescent="0.3">
      <c r="B28" s="54">
        <v>7873</v>
      </c>
      <c r="C28" s="107" t="s">
        <v>70</v>
      </c>
      <c r="D28" s="107" t="s">
        <v>1814</v>
      </c>
      <c r="E28" s="54" t="s">
        <v>1870</v>
      </c>
      <c r="F28" s="107" t="s">
        <v>1872</v>
      </c>
      <c r="G28" s="54" t="s">
        <v>44</v>
      </c>
      <c r="H28" s="147">
        <f>+VLOOKUP(E28,Hoja1!$A$7:$BP$107,68,0)</f>
        <v>1</v>
      </c>
      <c r="I28" s="90" t="s">
        <v>25</v>
      </c>
    </row>
    <row r="29" spans="2:9" ht="28" x14ac:dyDescent="0.3">
      <c r="B29" s="54">
        <v>7873</v>
      </c>
      <c r="C29" s="107" t="s">
        <v>70</v>
      </c>
      <c r="D29" s="107" t="s">
        <v>1814</v>
      </c>
      <c r="E29" s="54" t="s">
        <v>1884</v>
      </c>
      <c r="F29" s="107" t="s">
        <v>1889</v>
      </c>
      <c r="G29" s="54" t="s">
        <v>44</v>
      </c>
      <c r="H29" s="147">
        <f>+VLOOKUP(E29,Hoja1!$A$7:$BP$107,68,0)</f>
        <v>7.0000000000000007E-2</v>
      </c>
      <c r="I29" s="90" t="s">
        <v>25</v>
      </c>
    </row>
    <row r="30" spans="2:9" ht="28" x14ac:dyDescent="0.3">
      <c r="B30" s="54">
        <v>7873</v>
      </c>
      <c r="C30" s="107" t="s">
        <v>70</v>
      </c>
      <c r="D30" s="107" t="s">
        <v>1814</v>
      </c>
      <c r="E30" s="54" t="s">
        <v>1903</v>
      </c>
      <c r="F30" s="107" t="s">
        <v>1905</v>
      </c>
      <c r="G30" s="54" t="s">
        <v>44</v>
      </c>
      <c r="H30" s="147">
        <f>+VLOOKUP(E30,Hoja1!$A$7:$BP$107,68,0)</f>
        <v>26</v>
      </c>
      <c r="I30" s="90" t="s">
        <v>25</v>
      </c>
    </row>
    <row r="31" spans="2:9" ht="28" x14ac:dyDescent="0.3">
      <c r="B31" s="54">
        <v>7873</v>
      </c>
      <c r="C31" s="107" t="s">
        <v>70</v>
      </c>
      <c r="D31" s="107" t="s">
        <v>1814</v>
      </c>
      <c r="E31" s="54" t="s">
        <v>1978</v>
      </c>
      <c r="F31" s="107" t="s">
        <v>2188</v>
      </c>
      <c r="G31" s="54" t="s">
        <v>44</v>
      </c>
      <c r="H31" s="147">
        <f>+VLOOKUP(E31,Hoja1!$A$7:$BP$107,68,0)</f>
        <v>0.13</v>
      </c>
      <c r="I31" s="90" t="s">
        <v>25</v>
      </c>
    </row>
  </sheetData>
  <mergeCells count="3">
    <mergeCell ref="D1:F1"/>
    <mergeCell ref="D2:F2"/>
    <mergeCell ref="D3:F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dimension ref="B1:K16"/>
  <sheetViews>
    <sheetView topLeftCell="A7" zoomScaleNormal="100" workbookViewId="0">
      <selection activeCell="D2" sqref="D2:J2"/>
    </sheetView>
  </sheetViews>
  <sheetFormatPr baseColWidth="10" defaultColWidth="10.81640625" defaultRowHeight="14" x14ac:dyDescent="0.3"/>
  <cols>
    <col min="1" max="1" width="2.81640625" style="17" customWidth="1"/>
    <col min="2" max="2" width="7" style="17" customWidth="1"/>
    <col min="3" max="3" width="32.26953125" style="17" customWidth="1"/>
    <col min="4" max="4" width="30.26953125" style="17" customWidth="1"/>
    <col min="5" max="5" width="30.7265625" style="17" customWidth="1"/>
    <col min="6" max="6" width="34" style="17" customWidth="1"/>
    <col min="7" max="7" width="18.26953125" style="17" hidden="1" customWidth="1"/>
    <col min="8" max="8" width="19.81640625" style="17" hidden="1" customWidth="1"/>
    <col min="9" max="9" width="18.81640625" style="17" hidden="1" customWidth="1"/>
    <col min="10" max="10" width="27.81640625" style="17" hidden="1" customWidth="1"/>
    <col min="11" max="11" width="19.1796875" style="17" hidden="1" customWidth="1"/>
    <col min="12" max="12" width="11.7265625" style="17" customWidth="1"/>
    <col min="13" max="13" width="21.1796875" style="17" customWidth="1"/>
    <col min="14" max="14" width="23.1796875" style="17" customWidth="1"/>
    <col min="15" max="15" width="17.1796875" style="17" customWidth="1"/>
    <col min="16" max="16384" width="10.81640625" style="17"/>
  </cols>
  <sheetData>
    <row r="1" spans="2:11" ht="18.5" thickBot="1" x14ac:dyDescent="0.35">
      <c r="C1" s="22"/>
    </row>
    <row r="2" spans="2:11" ht="18.75" customHeight="1" x14ac:dyDescent="0.3">
      <c r="B2" s="291"/>
      <c r="C2" s="292"/>
      <c r="D2" s="295" t="s">
        <v>3751</v>
      </c>
      <c r="E2" s="295"/>
      <c r="F2" s="295"/>
      <c r="G2" s="295"/>
      <c r="H2" s="295"/>
      <c r="I2" s="295"/>
      <c r="J2" s="295"/>
      <c r="K2" s="19"/>
    </row>
    <row r="3" spans="2:11" ht="19.5" customHeight="1" x14ac:dyDescent="0.3">
      <c r="B3" s="293"/>
      <c r="C3" s="294"/>
      <c r="D3" s="296" t="s">
        <v>2189</v>
      </c>
      <c r="E3" s="296"/>
      <c r="F3" s="296"/>
      <c r="G3" s="296"/>
      <c r="H3" s="296"/>
      <c r="I3" s="296"/>
      <c r="J3" s="296"/>
      <c r="K3" s="20"/>
    </row>
    <row r="4" spans="2:11" ht="18.75" customHeight="1" thickBot="1" x14ac:dyDescent="0.35">
      <c r="B4" s="293"/>
      <c r="C4" s="294"/>
      <c r="D4" s="101" t="s">
        <v>2</v>
      </c>
      <c r="E4" s="101"/>
      <c r="F4" s="55" t="s">
        <v>6</v>
      </c>
      <c r="G4" s="101"/>
      <c r="H4" s="101"/>
      <c r="I4" s="101"/>
      <c r="J4" s="101"/>
      <c r="K4" s="20"/>
    </row>
    <row r="6" spans="2:11" ht="15.5" x14ac:dyDescent="0.3">
      <c r="B6" s="150" t="s">
        <v>2190</v>
      </c>
      <c r="C6" s="297" t="s">
        <v>2191</v>
      </c>
      <c r="D6" s="297"/>
      <c r="E6" s="297" t="s">
        <v>221</v>
      </c>
      <c r="F6" s="297"/>
      <c r="G6" s="298" t="s">
        <v>2192</v>
      </c>
      <c r="H6" s="299"/>
      <c r="I6" s="38" t="s">
        <v>2193</v>
      </c>
      <c r="J6" s="23" t="s">
        <v>2194</v>
      </c>
      <c r="K6" s="38" t="s">
        <v>2195</v>
      </c>
    </row>
    <row r="7" spans="2:11" ht="35.15" customHeight="1" x14ac:dyDescent="0.3">
      <c r="B7" s="151">
        <v>7867</v>
      </c>
      <c r="C7" s="288" t="s">
        <v>82</v>
      </c>
      <c r="D7" s="288"/>
      <c r="E7" s="281">
        <f>+VLOOKUP(B7,Hoja1!$B$7:$LQ$107,328,0)</f>
        <v>20149249000</v>
      </c>
      <c r="F7" s="281"/>
      <c r="G7" s="282"/>
      <c r="H7" s="282"/>
      <c r="I7" s="24"/>
      <c r="J7" s="25"/>
      <c r="K7" s="25"/>
    </row>
    <row r="8" spans="2:11" ht="35.15" customHeight="1" x14ac:dyDescent="0.3">
      <c r="B8" s="151">
        <v>7868</v>
      </c>
      <c r="C8" s="288" t="s">
        <v>2196</v>
      </c>
      <c r="D8" s="288"/>
      <c r="E8" s="281">
        <f>+VLOOKUP(B8,Hoja1!$B$7:$LQ$107,328,0)</f>
        <v>7927525000</v>
      </c>
      <c r="F8" s="281"/>
      <c r="G8" s="282"/>
      <c r="H8" s="282"/>
      <c r="I8" s="24"/>
      <c r="J8" s="25"/>
      <c r="K8" s="25"/>
    </row>
    <row r="9" spans="2:11" ht="35.15" customHeight="1" x14ac:dyDescent="0.3">
      <c r="B9" s="151">
        <v>7869</v>
      </c>
      <c r="C9" s="288" t="s">
        <v>39</v>
      </c>
      <c r="D9" s="288"/>
      <c r="E9" s="281">
        <f>+VLOOKUP(B9,Hoja1!$B$7:$LQ$107,328,0)</f>
        <v>1546907000</v>
      </c>
      <c r="F9" s="281"/>
      <c r="G9" s="37"/>
      <c r="H9" s="37"/>
      <c r="I9" s="24"/>
      <c r="J9" s="25"/>
      <c r="K9" s="25"/>
    </row>
    <row r="10" spans="2:11" ht="35.15" customHeight="1" x14ac:dyDescent="0.3">
      <c r="B10" s="151">
        <v>7870</v>
      </c>
      <c r="C10" s="288" t="s">
        <v>55</v>
      </c>
      <c r="D10" s="288"/>
      <c r="E10" s="281">
        <f>+VLOOKUP(B10,Hoja1!$B$7:$LQ$107,328,0)</f>
        <v>3554794000</v>
      </c>
      <c r="F10" s="281"/>
      <c r="G10" s="282"/>
      <c r="H10" s="282"/>
      <c r="I10" s="24"/>
      <c r="J10" s="25"/>
      <c r="K10" s="25"/>
    </row>
    <row r="11" spans="2:11" ht="35.15" customHeight="1" x14ac:dyDescent="0.3">
      <c r="B11" s="151">
        <v>7871</v>
      </c>
      <c r="C11" s="288" t="s">
        <v>2197</v>
      </c>
      <c r="D11" s="289"/>
      <c r="E11" s="281">
        <f>+VLOOKUP(B11,Hoja1!$B$7:$LQ$107,328,0)</f>
        <v>27832225000</v>
      </c>
      <c r="F11" s="281"/>
      <c r="G11" s="37"/>
      <c r="H11" s="37"/>
      <c r="I11" s="24"/>
      <c r="J11" s="25"/>
      <c r="K11" s="25"/>
    </row>
    <row r="12" spans="2:11" ht="35.15" customHeight="1" x14ac:dyDescent="0.3">
      <c r="B12" s="151">
        <v>7872</v>
      </c>
      <c r="C12" s="288" t="s">
        <v>2198</v>
      </c>
      <c r="D12" s="288"/>
      <c r="E12" s="281">
        <f>+VLOOKUP(B12,Hoja1!$B$7:$LQ$107,328,0)</f>
        <v>18451363000</v>
      </c>
      <c r="F12" s="281"/>
      <c r="G12" s="282"/>
      <c r="H12" s="282"/>
      <c r="I12" s="24"/>
      <c r="J12" s="25"/>
      <c r="K12" s="25"/>
    </row>
    <row r="13" spans="2:11" ht="35.15" customHeight="1" x14ac:dyDescent="0.3">
      <c r="B13" s="151">
        <v>7873</v>
      </c>
      <c r="C13" s="289" t="s">
        <v>1813</v>
      </c>
      <c r="D13" s="290"/>
      <c r="E13" s="281">
        <f>+VLOOKUP(B13,Hoja1!$B$7:$LQ$107,328,0)</f>
        <v>8823959000</v>
      </c>
      <c r="F13" s="281"/>
      <c r="G13" s="282"/>
      <c r="H13" s="282"/>
      <c r="I13" s="24"/>
      <c r="J13" s="25"/>
      <c r="K13" s="25"/>
    </row>
    <row r="14" spans="2:11" x14ac:dyDescent="0.3">
      <c r="B14" s="283" t="s">
        <v>2199</v>
      </c>
      <c r="C14" s="284"/>
      <c r="D14" s="285"/>
      <c r="E14" s="286">
        <f>SUM(E7:F13)</f>
        <v>88286022000</v>
      </c>
      <c r="F14" s="287"/>
    </row>
    <row r="16" spans="2:11" x14ac:dyDescent="0.3">
      <c r="B16" s="21" t="s">
        <v>2200</v>
      </c>
      <c r="C16" s="21"/>
    </row>
  </sheetData>
  <mergeCells count="27">
    <mergeCell ref="C9:D9"/>
    <mergeCell ref="C12:D12"/>
    <mergeCell ref="C7:D7"/>
    <mergeCell ref="E6:F6"/>
    <mergeCell ref="G6:H6"/>
    <mergeCell ref="E11:F11"/>
    <mergeCell ref="G7:H7"/>
    <mergeCell ref="E9:F9"/>
    <mergeCell ref="G8:H8"/>
    <mergeCell ref="E7:F7"/>
    <mergeCell ref="E8:F8"/>
    <mergeCell ref="E10:F10"/>
    <mergeCell ref="G12:H12"/>
    <mergeCell ref="B2:C4"/>
    <mergeCell ref="D2:J2"/>
    <mergeCell ref="D3:J3"/>
    <mergeCell ref="C8:D8"/>
    <mergeCell ref="C6:D6"/>
    <mergeCell ref="E13:F13"/>
    <mergeCell ref="G13:H13"/>
    <mergeCell ref="B14:D14"/>
    <mergeCell ref="E14:F14"/>
    <mergeCell ref="C10:D10"/>
    <mergeCell ref="C13:D13"/>
    <mergeCell ref="E12:F12"/>
    <mergeCell ref="G10:H10"/>
    <mergeCell ref="C11:D1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B1:CB165"/>
  <sheetViews>
    <sheetView zoomScaleNormal="100" workbookViewId="0">
      <selection activeCell="AD3" sqref="AD3"/>
    </sheetView>
  </sheetViews>
  <sheetFormatPr baseColWidth="10" defaultColWidth="11.453125" defaultRowHeight="64.400000000000006" customHeight="1" x14ac:dyDescent="0.25"/>
  <cols>
    <col min="1" max="1" width="3.1796875" style="6" customWidth="1"/>
    <col min="2" max="2" width="15.1796875" style="4" customWidth="1"/>
    <col min="3" max="3" width="17.26953125" style="4" customWidth="1"/>
    <col min="4" max="4" width="12.7265625" style="4" customWidth="1"/>
    <col min="5" max="5" width="13.54296875" style="4" customWidth="1"/>
    <col min="6" max="6" width="20.453125" style="126" customWidth="1"/>
    <col min="7" max="7" width="27.81640625" style="126" customWidth="1"/>
    <col min="8" max="8" width="27" style="126" customWidth="1"/>
    <col min="9" max="9" width="36.81640625" style="126" customWidth="1"/>
    <col min="10" max="10" width="32.1796875" style="126" customWidth="1"/>
    <col min="11" max="13" width="29.453125" style="126" customWidth="1"/>
    <col min="14" max="14" width="13" style="67" customWidth="1"/>
    <col min="15" max="15" width="15.1796875" style="67" customWidth="1"/>
    <col min="16" max="17" width="13" style="67" customWidth="1"/>
    <col min="18" max="18" width="38.453125" style="4" customWidth="1"/>
    <col min="19" max="20" width="37.7265625" style="4" customWidth="1"/>
    <col min="21" max="27" width="18.54296875" style="67" customWidth="1"/>
    <col min="28" max="30" width="15.26953125" style="67" customWidth="1"/>
    <col min="31" max="31" width="52.7265625" style="4" customWidth="1"/>
    <col min="32" max="35" width="14" style="4" customWidth="1"/>
    <col min="36" max="44" width="14.26953125" style="4" customWidth="1"/>
    <col min="45" max="45" width="14.26953125" style="5" customWidth="1"/>
    <col min="46" max="48" width="14.26953125" style="4" customWidth="1"/>
    <col min="49" max="60" width="32.1796875" style="4" customWidth="1"/>
    <col min="61" max="66" width="24.54296875" style="4" customWidth="1"/>
    <col min="67" max="74" width="23.26953125" style="4" customWidth="1"/>
    <col min="75" max="80" width="28.453125" style="4" customWidth="1"/>
    <col min="81" max="16384" width="11.453125" style="6"/>
  </cols>
  <sheetData>
    <row r="1" spans="2:45" ht="23.15" customHeight="1" x14ac:dyDescent="0.25"/>
    <row r="2" spans="2:45" s="1" customFormat="1" ht="23.5" customHeight="1" x14ac:dyDescent="0.25">
      <c r="B2" s="56"/>
      <c r="C2" s="57"/>
      <c r="D2" s="57"/>
      <c r="E2" s="57"/>
      <c r="F2" s="300" t="s">
        <v>2201</v>
      </c>
      <c r="G2" s="300"/>
      <c r="H2" s="300"/>
      <c r="I2" s="58"/>
      <c r="J2" s="58"/>
      <c r="K2" s="58"/>
      <c r="L2" s="58"/>
      <c r="M2" s="58"/>
      <c r="N2" s="127"/>
      <c r="O2" s="128"/>
      <c r="P2" s="129"/>
      <c r="Q2" s="129"/>
      <c r="R2" s="30"/>
      <c r="S2" s="30"/>
      <c r="T2" s="30"/>
      <c r="U2" s="129"/>
      <c r="V2" s="129"/>
      <c r="W2" s="129"/>
      <c r="X2" s="3"/>
      <c r="Y2" s="3"/>
      <c r="Z2" s="3"/>
      <c r="AA2" s="3"/>
      <c r="AB2" s="3"/>
      <c r="AC2" s="3"/>
      <c r="AD2" s="3"/>
    </row>
    <row r="3" spans="2:45" s="1" customFormat="1" ht="23.5" customHeight="1" x14ac:dyDescent="0.25">
      <c r="B3" s="59"/>
      <c r="C3" s="31"/>
      <c r="D3" s="31"/>
      <c r="E3" s="31"/>
      <c r="F3" s="261" t="s">
        <v>2202</v>
      </c>
      <c r="G3" s="261"/>
      <c r="H3" s="261"/>
      <c r="I3" s="29"/>
      <c r="J3" s="29"/>
      <c r="K3" s="29"/>
      <c r="L3" s="29"/>
      <c r="M3" s="29"/>
      <c r="N3" s="130"/>
      <c r="O3" s="131"/>
      <c r="P3" s="129"/>
      <c r="Q3" s="129"/>
      <c r="R3" s="30"/>
      <c r="S3" s="30"/>
      <c r="T3" s="30"/>
      <c r="U3" s="129"/>
      <c r="V3" s="129"/>
      <c r="W3" s="129"/>
      <c r="X3" s="3"/>
      <c r="Y3" s="3"/>
      <c r="Z3" s="3"/>
      <c r="AA3" s="3"/>
      <c r="AB3" s="3"/>
      <c r="AC3" s="3"/>
      <c r="AD3" s="3"/>
    </row>
    <row r="4" spans="2:45" s="1" customFormat="1" ht="23.5" customHeight="1" thickBot="1" x14ac:dyDescent="0.3">
      <c r="B4" s="59"/>
      <c r="C4" s="31"/>
      <c r="D4" s="31"/>
      <c r="E4" s="31"/>
      <c r="F4" s="261" t="s">
        <v>2</v>
      </c>
      <c r="G4" s="261"/>
      <c r="H4" s="261"/>
      <c r="I4" s="29"/>
      <c r="J4" s="29"/>
      <c r="K4" s="29"/>
      <c r="L4" s="29"/>
      <c r="M4" s="29"/>
      <c r="N4" s="55" t="s">
        <v>6</v>
      </c>
      <c r="O4" s="131"/>
      <c r="P4" s="129"/>
      <c r="Q4" s="129"/>
      <c r="R4" s="30">
        <v>22</v>
      </c>
      <c r="S4" s="30"/>
      <c r="T4" s="30"/>
      <c r="U4" s="129"/>
      <c r="V4" s="129"/>
      <c r="W4" s="129"/>
      <c r="X4" s="3"/>
      <c r="Y4" s="3"/>
      <c r="Z4" s="3"/>
      <c r="AA4" s="3"/>
      <c r="AB4" s="3"/>
      <c r="AC4" s="3"/>
      <c r="AD4" s="3"/>
    </row>
    <row r="5" spans="2:45" s="1" customFormat="1" ht="12.5" x14ac:dyDescent="0.25">
      <c r="C5" s="8"/>
      <c r="F5" s="2"/>
      <c r="G5" s="2"/>
      <c r="H5" s="2"/>
      <c r="I5" s="2"/>
      <c r="J5" s="2"/>
      <c r="K5" s="2"/>
      <c r="L5" s="2"/>
      <c r="M5" s="11"/>
      <c r="N5" s="3"/>
      <c r="O5" s="3"/>
      <c r="P5" s="3"/>
      <c r="Q5" s="3"/>
      <c r="R5" s="8"/>
      <c r="S5" s="8"/>
      <c r="T5" s="8"/>
      <c r="U5" s="3"/>
      <c r="V5" s="3"/>
      <c r="W5" s="3"/>
      <c r="X5" s="3"/>
      <c r="Y5" s="3"/>
      <c r="Z5" s="3"/>
      <c r="AA5" s="3"/>
      <c r="AB5" s="3"/>
      <c r="AC5" s="3"/>
      <c r="AD5" s="3"/>
    </row>
    <row r="6" spans="2:45" ht="12.5" x14ac:dyDescent="0.25"/>
    <row r="7" spans="2:45" s="4" customFormat="1" ht="39" x14ac:dyDescent="0.25">
      <c r="B7" s="117" t="s">
        <v>148</v>
      </c>
      <c r="C7" s="117" t="s">
        <v>2203</v>
      </c>
      <c r="D7" s="117" t="s">
        <v>2204</v>
      </c>
      <c r="E7" s="117" t="s">
        <v>2205</v>
      </c>
      <c r="F7" s="117" t="s">
        <v>2206</v>
      </c>
      <c r="G7" s="117" t="s">
        <v>2207</v>
      </c>
      <c r="H7" s="117" t="s">
        <v>2208</v>
      </c>
      <c r="I7" s="117" t="s">
        <v>2209</v>
      </c>
      <c r="J7" s="117" t="s">
        <v>2210</v>
      </c>
      <c r="K7" s="117" t="s">
        <v>2211</v>
      </c>
      <c r="L7" s="117" t="s">
        <v>2212</v>
      </c>
      <c r="M7" s="117" t="s">
        <v>2213</v>
      </c>
      <c r="N7" s="117" t="s">
        <v>2214</v>
      </c>
      <c r="O7" s="117" t="s">
        <v>2215</v>
      </c>
      <c r="P7" s="117" t="s">
        <v>194</v>
      </c>
      <c r="Q7" s="117" t="s">
        <v>2216</v>
      </c>
      <c r="R7" s="117" t="s">
        <v>2217</v>
      </c>
      <c r="S7" s="117" t="s">
        <v>2218</v>
      </c>
      <c r="T7" s="117" t="s">
        <v>2219</v>
      </c>
      <c r="U7" s="117" t="s">
        <v>2220</v>
      </c>
      <c r="V7" s="117" t="s">
        <v>2221</v>
      </c>
      <c r="W7" s="117" t="s">
        <v>2222</v>
      </c>
      <c r="X7" s="117" t="s">
        <v>2223</v>
      </c>
      <c r="Y7" s="117" t="s">
        <v>2224</v>
      </c>
      <c r="Z7" s="117" t="s">
        <v>2225</v>
      </c>
      <c r="AA7" s="117" t="s">
        <v>2226</v>
      </c>
      <c r="AB7" s="117" t="s">
        <v>2227</v>
      </c>
      <c r="AC7" s="117" t="s">
        <v>2228</v>
      </c>
      <c r="AD7" s="117" t="s">
        <v>2229</v>
      </c>
      <c r="AE7" s="117" t="s">
        <v>2230</v>
      </c>
      <c r="AS7" s="5"/>
    </row>
    <row r="8" spans="2:45" s="4" customFormat="1" ht="80" x14ac:dyDescent="0.25">
      <c r="B8" s="132">
        <v>1</v>
      </c>
      <c r="C8" s="133" t="s">
        <v>2231</v>
      </c>
      <c r="D8" s="132">
        <v>1</v>
      </c>
      <c r="E8" s="132">
        <v>2024</v>
      </c>
      <c r="F8" s="133" t="s">
        <v>2232</v>
      </c>
      <c r="G8" s="133" t="s">
        <v>2233</v>
      </c>
      <c r="H8" s="133" t="s">
        <v>2234</v>
      </c>
      <c r="I8" s="133" t="s">
        <v>2235</v>
      </c>
      <c r="J8" s="133" t="s">
        <v>2236</v>
      </c>
      <c r="K8" s="133" t="str">
        <f t="shared" ref="K8:K38" si="0">CONCATENATE("(",L8,"/",M8,")","x100")</f>
        <v>(Número de autos o providencias interlocutorias emitidas en los procesos disciplinarios en el periodo/Número de autos o providencias interlocutorias programadas en los procesos disciplinarios en el periodo)x100</v>
      </c>
      <c r="L8" s="133" t="s">
        <v>2237</v>
      </c>
      <c r="M8" s="133" t="s">
        <v>2238</v>
      </c>
      <c r="N8" s="132" t="s">
        <v>584</v>
      </c>
      <c r="O8" s="132" t="s">
        <v>2239</v>
      </c>
      <c r="P8" s="132" t="s">
        <v>583</v>
      </c>
      <c r="Q8" s="132" t="s">
        <v>704</v>
      </c>
      <c r="R8" s="133" t="s">
        <v>2240</v>
      </c>
      <c r="S8" s="133" t="s">
        <v>2241</v>
      </c>
      <c r="T8" s="133" t="s">
        <v>2242</v>
      </c>
      <c r="U8" s="134">
        <v>1</v>
      </c>
      <c r="V8" s="134">
        <v>1</v>
      </c>
      <c r="W8" s="135">
        <v>0.99990000000000001</v>
      </c>
      <c r="X8" s="132" t="s">
        <v>24</v>
      </c>
      <c r="Y8" s="132" t="s">
        <v>2243</v>
      </c>
      <c r="Z8" s="132" t="s">
        <v>2244</v>
      </c>
      <c r="AA8" s="132" t="s">
        <v>2245</v>
      </c>
      <c r="AB8" s="134">
        <v>1</v>
      </c>
      <c r="AC8" s="132" t="s">
        <v>584</v>
      </c>
      <c r="AD8" s="136">
        <v>44865</v>
      </c>
      <c r="AE8" s="133" t="s">
        <v>2246</v>
      </c>
      <c r="AS8" s="5"/>
    </row>
    <row r="9" spans="2:45" s="4" customFormat="1" ht="70" x14ac:dyDescent="0.25">
      <c r="B9" s="132">
        <v>2</v>
      </c>
      <c r="C9" s="133" t="s">
        <v>2231</v>
      </c>
      <c r="D9" s="132">
        <v>1</v>
      </c>
      <c r="E9" s="132">
        <v>2024</v>
      </c>
      <c r="F9" s="133" t="s">
        <v>2232</v>
      </c>
      <c r="G9" s="133" t="s">
        <v>2233</v>
      </c>
      <c r="H9" s="133" t="s">
        <v>2234</v>
      </c>
      <c r="I9" s="133" t="s">
        <v>2247</v>
      </c>
      <c r="J9" s="133" t="s">
        <v>2248</v>
      </c>
      <c r="K9" s="133" t="str">
        <f t="shared" si="0"/>
        <v>(Número de expedientes con etapa procesal dentro de los términos legales en el periodo/Número de expedientes totales en curso, en las diferentes etapas del proceso disciplinario en el periodo)x100</v>
      </c>
      <c r="L9" s="133" t="s">
        <v>2249</v>
      </c>
      <c r="M9" s="133" t="s">
        <v>2250</v>
      </c>
      <c r="N9" s="132" t="s">
        <v>584</v>
      </c>
      <c r="O9" s="132" t="s">
        <v>2239</v>
      </c>
      <c r="P9" s="132" t="s">
        <v>728</v>
      </c>
      <c r="Q9" s="132" t="s">
        <v>704</v>
      </c>
      <c r="R9" s="133" t="s">
        <v>2251</v>
      </c>
      <c r="S9" s="133" t="s">
        <v>2241</v>
      </c>
      <c r="T9" s="133" t="s">
        <v>2252</v>
      </c>
      <c r="U9" s="134">
        <v>1</v>
      </c>
      <c r="V9" s="134">
        <v>1</v>
      </c>
      <c r="W9" s="135">
        <v>0.99990000000000001</v>
      </c>
      <c r="X9" s="132" t="s">
        <v>24</v>
      </c>
      <c r="Y9" s="132" t="s">
        <v>2243</v>
      </c>
      <c r="Z9" s="132" t="s">
        <v>2244</v>
      </c>
      <c r="AA9" s="132" t="s">
        <v>2245</v>
      </c>
      <c r="AB9" s="134">
        <v>1</v>
      </c>
      <c r="AC9" s="132" t="s">
        <v>584</v>
      </c>
      <c r="AD9" s="136">
        <v>44865</v>
      </c>
      <c r="AE9" s="133" t="s">
        <v>2253</v>
      </c>
      <c r="AS9" s="5"/>
    </row>
    <row r="10" spans="2:45" s="4" customFormat="1" ht="60" x14ac:dyDescent="0.25">
      <c r="B10" s="132">
        <v>3</v>
      </c>
      <c r="C10" s="133" t="s">
        <v>2254</v>
      </c>
      <c r="D10" s="132">
        <v>1</v>
      </c>
      <c r="E10" s="132">
        <v>2024</v>
      </c>
      <c r="F10" s="133" t="s">
        <v>2255</v>
      </c>
      <c r="G10" s="133" t="s">
        <v>2256</v>
      </c>
      <c r="H10" s="133" t="s">
        <v>1855</v>
      </c>
      <c r="I10" s="133" t="s">
        <v>2257</v>
      </c>
      <c r="J10" s="133" t="s">
        <v>2258</v>
      </c>
      <c r="K10" s="133" t="str">
        <f t="shared" si="0"/>
        <v>(Número de productos ejecutados en el periodo del plan operativo del proceso Direccionamiento estratégico/Número de productos programados del plan operativo del proceso Direccionamiento estratégico para el periodo)x100</v>
      </c>
      <c r="L10" s="133" t="s">
        <v>2259</v>
      </c>
      <c r="M10" s="133" t="s">
        <v>2260</v>
      </c>
      <c r="N10" s="132" t="s">
        <v>584</v>
      </c>
      <c r="O10" s="132" t="s">
        <v>2239</v>
      </c>
      <c r="P10" s="132" t="s">
        <v>583</v>
      </c>
      <c r="Q10" s="132" t="s">
        <v>704</v>
      </c>
      <c r="R10" s="133" t="s">
        <v>2261</v>
      </c>
      <c r="S10" s="133" t="s">
        <v>2262</v>
      </c>
      <c r="T10" s="133" t="s">
        <v>2263</v>
      </c>
      <c r="U10" s="134">
        <v>1</v>
      </c>
      <c r="V10" s="134">
        <v>1</v>
      </c>
      <c r="W10" s="135">
        <v>0.95</v>
      </c>
      <c r="X10" s="132" t="s">
        <v>24</v>
      </c>
      <c r="Y10" s="132" t="s">
        <v>2243</v>
      </c>
      <c r="Z10" s="132" t="s">
        <v>2244</v>
      </c>
      <c r="AA10" s="132" t="s">
        <v>2245</v>
      </c>
      <c r="AB10" s="134">
        <v>1</v>
      </c>
      <c r="AC10" s="132" t="s">
        <v>584</v>
      </c>
      <c r="AD10" s="136">
        <v>45230</v>
      </c>
      <c r="AE10" s="133" t="s">
        <v>2264</v>
      </c>
      <c r="AS10" s="5"/>
    </row>
    <row r="11" spans="2:45" s="4" customFormat="1" ht="130" x14ac:dyDescent="0.25">
      <c r="B11" s="132">
        <v>4</v>
      </c>
      <c r="C11" s="133" t="s">
        <v>2265</v>
      </c>
      <c r="D11" s="132">
        <v>1</v>
      </c>
      <c r="E11" s="132">
        <v>2024</v>
      </c>
      <c r="F11" s="133" t="s">
        <v>2266</v>
      </c>
      <c r="G11" s="133" t="s">
        <v>2267</v>
      </c>
      <c r="H11" s="133" t="s">
        <v>2268</v>
      </c>
      <c r="I11" s="133" t="s">
        <v>2269</v>
      </c>
      <c r="J11" s="133" t="s">
        <v>2270</v>
      </c>
      <c r="K11" s="133" t="str">
        <f t="shared" si="0"/>
        <v>(Número de actividades de aseguramiento y reportes ejecutados en el periodo/Número de actividades de aseguramiento y reportes programados en el Plan Anual de Auditoría para el periodo)x100</v>
      </c>
      <c r="L11" s="133" t="s">
        <v>2271</v>
      </c>
      <c r="M11" s="133" t="s">
        <v>2272</v>
      </c>
      <c r="N11" s="132" t="s">
        <v>584</v>
      </c>
      <c r="O11" s="132" t="s">
        <v>2239</v>
      </c>
      <c r="P11" s="132" t="s">
        <v>728</v>
      </c>
      <c r="Q11" s="132" t="s">
        <v>704</v>
      </c>
      <c r="R11" s="133" t="s">
        <v>2273</v>
      </c>
      <c r="S11" s="133" t="s">
        <v>2274</v>
      </c>
      <c r="T11" s="133" t="s">
        <v>2275</v>
      </c>
      <c r="U11" s="134">
        <v>1</v>
      </c>
      <c r="V11" s="134">
        <v>1.1000000000000001</v>
      </c>
      <c r="W11" s="135">
        <v>0.9</v>
      </c>
      <c r="X11" s="132" t="s">
        <v>24</v>
      </c>
      <c r="Y11" s="132" t="s">
        <v>2243</v>
      </c>
      <c r="Z11" s="132" t="s">
        <v>2244</v>
      </c>
      <c r="AA11" s="132" t="s">
        <v>2245</v>
      </c>
      <c r="AB11" s="134">
        <v>1</v>
      </c>
      <c r="AC11" s="132" t="s">
        <v>584</v>
      </c>
      <c r="AD11" s="136">
        <v>44865</v>
      </c>
      <c r="AE11" s="133" t="s">
        <v>2276</v>
      </c>
      <c r="AS11" s="5"/>
    </row>
    <row r="12" spans="2:45" s="4" customFormat="1" ht="90" x14ac:dyDescent="0.25">
      <c r="B12" s="132">
        <v>5</v>
      </c>
      <c r="C12" s="133" t="s">
        <v>2265</v>
      </c>
      <c r="D12" s="132">
        <v>1</v>
      </c>
      <c r="E12" s="132">
        <v>2024</v>
      </c>
      <c r="F12" s="133" t="s">
        <v>2266</v>
      </c>
      <c r="G12" s="133" t="s">
        <v>2267</v>
      </c>
      <c r="H12" s="133" t="s">
        <v>2268</v>
      </c>
      <c r="I12" s="133" t="s">
        <v>2277</v>
      </c>
      <c r="J12" s="133" t="s">
        <v>2278</v>
      </c>
      <c r="K12" s="133" t="str">
        <f t="shared" si="0"/>
        <v>(Numero de oportunidades de mejora aceptadas en el informe final de las Auditorías Internas de Gestión en el periodo/Numero de oportunidades de mejora identificadas en los informes preliminares de las Auditorias Internas de Gestión en el periodo)x100</v>
      </c>
      <c r="L12" s="133" t="s">
        <v>2279</v>
      </c>
      <c r="M12" s="133" t="s">
        <v>2280</v>
      </c>
      <c r="N12" s="132" t="s">
        <v>584</v>
      </c>
      <c r="O12" s="132" t="s">
        <v>2281</v>
      </c>
      <c r="P12" s="132" t="s">
        <v>583</v>
      </c>
      <c r="Q12" s="132" t="s">
        <v>704</v>
      </c>
      <c r="R12" s="133" t="s">
        <v>2282</v>
      </c>
      <c r="S12" s="133" t="s">
        <v>2283</v>
      </c>
      <c r="T12" s="133" t="s">
        <v>2278</v>
      </c>
      <c r="U12" s="134">
        <v>0.9</v>
      </c>
      <c r="V12" s="134">
        <v>1</v>
      </c>
      <c r="W12" s="135">
        <v>0.8</v>
      </c>
      <c r="X12" s="132" t="s">
        <v>24</v>
      </c>
      <c r="Y12" s="132" t="s">
        <v>2243</v>
      </c>
      <c r="Z12" s="132" t="s">
        <v>2244</v>
      </c>
      <c r="AA12" s="132" t="s">
        <v>2245</v>
      </c>
      <c r="AB12" s="134">
        <v>1</v>
      </c>
      <c r="AC12" s="132" t="s">
        <v>584</v>
      </c>
      <c r="AD12" s="136">
        <v>44865</v>
      </c>
      <c r="AE12" s="133" t="s">
        <v>2284</v>
      </c>
      <c r="AS12" s="5"/>
    </row>
    <row r="13" spans="2:45" s="4" customFormat="1" ht="90" x14ac:dyDescent="0.25">
      <c r="B13" s="132">
        <v>6</v>
      </c>
      <c r="C13" s="133" t="s">
        <v>2285</v>
      </c>
      <c r="D13" s="132">
        <v>1</v>
      </c>
      <c r="E13" s="132">
        <v>2024</v>
      </c>
      <c r="F13" s="133" t="s">
        <v>2286</v>
      </c>
      <c r="G13" s="133" t="s">
        <v>2287</v>
      </c>
      <c r="H13" s="133" t="s">
        <v>866</v>
      </c>
      <c r="I13" s="133" t="s">
        <v>2288</v>
      </c>
      <c r="J13" s="133" t="s">
        <v>2289</v>
      </c>
      <c r="K13" s="133" t="str">
        <f t="shared" si="0"/>
        <v>(Número de solicitudes publicadas en el Registro Distrital durante el periodo/Número de solicitudes de publicaciones en el Registro Distrital durante el periodo, incluidas las devoluciones por incumplimiento de requisitos.)x100</v>
      </c>
      <c r="L13" s="133" t="s">
        <v>2290</v>
      </c>
      <c r="M13" s="133" t="s">
        <v>2291</v>
      </c>
      <c r="N13" s="132" t="s">
        <v>584</v>
      </c>
      <c r="O13" s="132" t="s">
        <v>2239</v>
      </c>
      <c r="P13" s="132" t="s">
        <v>728</v>
      </c>
      <c r="Q13" s="132" t="s">
        <v>704</v>
      </c>
      <c r="R13" s="133" t="s">
        <v>2292</v>
      </c>
      <c r="S13" s="133" t="s">
        <v>2293</v>
      </c>
      <c r="T13" s="133" t="s">
        <v>2294</v>
      </c>
      <c r="U13" s="134">
        <v>0.9</v>
      </c>
      <c r="V13" s="134">
        <v>1</v>
      </c>
      <c r="W13" s="135">
        <v>0.89</v>
      </c>
      <c r="X13" s="132" t="s">
        <v>24</v>
      </c>
      <c r="Y13" s="132" t="s">
        <v>2243</v>
      </c>
      <c r="Z13" s="132" t="s">
        <v>2244</v>
      </c>
      <c r="AA13" s="132" t="s">
        <v>2245</v>
      </c>
      <c r="AB13" s="135">
        <v>0.91639999999999999</v>
      </c>
      <c r="AC13" s="132" t="s">
        <v>584</v>
      </c>
      <c r="AD13" s="136">
        <v>45230</v>
      </c>
      <c r="AE13" s="133" t="s">
        <v>2295</v>
      </c>
      <c r="AS13" s="5"/>
    </row>
    <row r="14" spans="2:45" s="4" customFormat="1" ht="50" x14ac:dyDescent="0.25">
      <c r="B14" s="132">
        <v>7</v>
      </c>
      <c r="C14" s="133" t="s">
        <v>2285</v>
      </c>
      <c r="D14" s="132">
        <v>1</v>
      </c>
      <c r="E14" s="132">
        <v>2024</v>
      </c>
      <c r="F14" s="133" t="s">
        <v>2286</v>
      </c>
      <c r="G14" s="133" t="s">
        <v>2287</v>
      </c>
      <c r="H14" s="133" t="s">
        <v>866</v>
      </c>
      <c r="I14" s="133" t="s">
        <v>2296</v>
      </c>
      <c r="J14" s="133" t="s">
        <v>2297</v>
      </c>
      <c r="K14" s="133" t="str">
        <f t="shared" si="0"/>
        <v>(Número de ordenes de producción con entregas totales en el periodo/Número de ordenes de producción con compromiso de entrega total en el periodo)x100</v>
      </c>
      <c r="L14" s="133" t="s">
        <v>2298</v>
      </c>
      <c r="M14" s="133" t="s">
        <v>2299</v>
      </c>
      <c r="N14" s="132" t="s">
        <v>584</v>
      </c>
      <c r="O14" s="132" t="s">
        <v>2239</v>
      </c>
      <c r="P14" s="132" t="s">
        <v>728</v>
      </c>
      <c r="Q14" s="132" t="s">
        <v>704</v>
      </c>
      <c r="R14" s="133" t="s">
        <v>2300</v>
      </c>
      <c r="S14" s="133" t="s">
        <v>2301</v>
      </c>
      <c r="T14" s="133" t="s">
        <v>2302</v>
      </c>
      <c r="U14" s="134">
        <v>0.95</v>
      </c>
      <c r="V14" s="134">
        <v>1</v>
      </c>
      <c r="W14" s="135">
        <v>0.94</v>
      </c>
      <c r="X14" s="132" t="s">
        <v>24</v>
      </c>
      <c r="Y14" s="132" t="s">
        <v>2243</v>
      </c>
      <c r="Z14" s="132" t="s">
        <v>2244</v>
      </c>
      <c r="AA14" s="132" t="s">
        <v>2245</v>
      </c>
      <c r="AB14" s="135">
        <v>0.98770000000000002</v>
      </c>
      <c r="AC14" s="132" t="s">
        <v>584</v>
      </c>
      <c r="AD14" s="136">
        <v>45230</v>
      </c>
      <c r="AE14" s="133" t="s">
        <v>2295</v>
      </c>
      <c r="AS14" s="5"/>
    </row>
    <row r="15" spans="2:45" s="4" customFormat="1" ht="90" x14ac:dyDescent="0.25">
      <c r="B15" s="132">
        <v>8</v>
      </c>
      <c r="C15" s="133" t="s">
        <v>2285</v>
      </c>
      <c r="D15" s="132">
        <v>1</v>
      </c>
      <c r="E15" s="132">
        <v>2024</v>
      </c>
      <c r="F15" s="133" t="s">
        <v>2286</v>
      </c>
      <c r="G15" s="133" t="s">
        <v>2287</v>
      </c>
      <c r="H15" s="133" t="s">
        <v>2303</v>
      </c>
      <c r="I15" s="133" t="s">
        <v>2304</v>
      </c>
      <c r="J15" s="133" t="s">
        <v>2305</v>
      </c>
      <c r="K15" s="133" t="str">
        <f>CONCATENATE("(",L15,"/",M15,")","x100")</f>
        <v>(Total de asistencias técnicas ejecutadas durante el período de medición DDAB + total de asistencias técnicas ejecutadas durante el período de medición DDDI/Total de asistencias técnicas solicitadas por las entidades en el  período de medición a la DDAB +  total de asistencias técnicas solicitadas por las entidades en el  período de medición a la DDDI.)x100</v>
      </c>
      <c r="L15" s="133" t="s">
        <v>2306</v>
      </c>
      <c r="M15" s="133" t="s">
        <v>2307</v>
      </c>
      <c r="N15" s="132" t="s">
        <v>584</v>
      </c>
      <c r="O15" s="132" t="s">
        <v>2308</v>
      </c>
      <c r="P15" s="132" t="s">
        <v>583</v>
      </c>
      <c r="Q15" s="132" t="s">
        <v>704</v>
      </c>
      <c r="R15" s="133" t="s">
        <v>2309</v>
      </c>
      <c r="S15" s="133" t="s">
        <v>2310</v>
      </c>
      <c r="T15" s="133" t="s">
        <v>2311</v>
      </c>
      <c r="U15" s="134">
        <v>0.9</v>
      </c>
      <c r="V15" s="134">
        <v>1</v>
      </c>
      <c r="W15" s="137">
        <v>0.89990000000000003</v>
      </c>
      <c r="X15" s="132" t="s">
        <v>44</v>
      </c>
      <c r="Y15" s="132" t="s">
        <v>2243</v>
      </c>
      <c r="Z15" s="132" t="s">
        <v>2244</v>
      </c>
      <c r="AA15" s="132" t="s">
        <v>2245</v>
      </c>
      <c r="AB15" s="132" t="s">
        <v>613</v>
      </c>
      <c r="AC15" s="132" t="s">
        <v>613</v>
      </c>
      <c r="AD15" s="132" t="s">
        <v>613</v>
      </c>
      <c r="AE15" s="133" t="s">
        <v>613</v>
      </c>
      <c r="AS15" s="5"/>
    </row>
    <row r="16" spans="2:45" s="4" customFormat="1" ht="40" x14ac:dyDescent="0.25">
      <c r="B16" s="132">
        <v>9</v>
      </c>
      <c r="C16" s="133" t="s">
        <v>2285</v>
      </c>
      <c r="D16" s="132">
        <v>1</v>
      </c>
      <c r="E16" s="132">
        <v>2024</v>
      </c>
      <c r="F16" s="133" t="s">
        <v>2286</v>
      </c>
      <c r="G16" s="133" t="s">
        <v>2287</v>
      </c>
      <c r="H16" s="133" t="s">
        <v>2303</v>
      </c>
      <c r="I16" s="133" t="s">
        <v>2312</v>
      </c>
      <c r="J16" s="133" t="s">
        <v>2313</v>
      </c>
      <c r="K16" s="133" t="str">
        <f>CONCATENATE("(",L16,"/",M16,")","x100")</f>
        <v>(Única Variable: Total acumulado de número de unidades descritas puestas al servicio en el período/No aplica)x100</v>
      </c>
      <c r="L16" s="133" t="s">
        <v>2314</v>
      </c>
      <c r="M16" s="133" t="s">
        <v>613</v>
      </c>
      <c r="N16" s="132" t="s">
        <v>2315</v>
      </c>
      <c r="O16" s="132" t="s">
        <v>2316</v>
      </c>
      <c r="P16" s="132" t="s">
        <v>583</v>
      </c>
      <c r="Q16" s="132" t="s">
        <v>704</v>
      </c>
      <c r="R16" s="133" t="s">
        <v>2317</v>
      </c>
      <c r="S16" s="133" t="s">
        <v>2318</v>
      </c>
      <c r="T16" s="133" t="s">
        <v>2319</v>
      </c>
      <c r="U16" s="138">
        <v>20000</v>
      </c>
      <c r="V16" s="138">
        <v>20000</v>
      </c>
      <c r="W16" s="138">
        <v>19999</v>
      </c>
      <c r="X16" s="132" t="s">
        <v>33</v>
      </c>
      <c r="Y16" s="132" t="s">
        <v>2243</v>
      </c>
      <c r="Z16" s="132" t="s">
        <v>2244</v>
      </c>
      <c r="AA16" s="132" t="s">
        <v>2245</v>
      </c>
      <c r="AB16" s="132">
        <v>24000</v>
      </c>
      <c r="AC16" s="132" t="s">
        <v>2320</v>
      </c>
      <c r="AD16" s="136">
        <v>45291</v>
      </c>
      <c r="AE16" s="133" t="s">
        <v>2321</v>
      </c>
      <c r="AS16" s="5"/>
    </row>
    <row r="17" spans="2:45" s="4" customFormat="1" ht="400" x14ac:dyDescent="0.25">
      <c r="B17" s="132">
        <v>10</v>
      </c>
      <c r="C17" s="133" t="s">
        <v>2285</v>
      </c>
      <c r="D17" s="132">
        <v>1</v>
      </c>
      <c r="E17" s="132">
        <v>2024</v>
      </c>
      <c r="F17" s="133" t="s">
        <v>2286</v>
      </c>
      <c r="G17" s="133" t="s">
        <v>2287</v>
      </c>
      <c r="H17" s="133" t="s">
        <v>2303</v>
      </c>
      <c r="I17" s="133" t="s">
        <v>2322</v>
      </c>
      <c r="J17" s="133" t="s">
        <v>2323</v>
      </c>
      <c r="K17" s="133" t="str">
        <f>CONCATENATE("(",L17,"/",M17,")","x100")</f>
        <v>(Sumatoria de los  avances  en la implementación del proceso de Gestión de Documental en cada una de las entidades del Distrito sujetas de la medición./Total Entidades del Distrito  objeto de análisis.
Nota: Este indicador mide el porcentaje de avance en la implementación del Sistema de Gestión de Documentos de Archivo, SGDA, en las entidades distritales a las cuales les aplica el MIPG y el MECI (Decreto 1499 de 2017, artículo 2.2.22.3.4).
En este sentido, de las 63 entidades distritales  (59 Entidades, 3 Organismos de Control y el Concejo de Bogotá), no serán objeto de medición las siguientes: Empresa de Telecomunicaciones de Bogotá - ETB, Grupo de Energía de Bogotá, Agencia Distrital para la Educación Superior, la Ciencia y la Tecnología, ATENEA, Agencia Analítica de Datos, ÁGATA, Aguas de Bogotá S.A. - E.S.P., Corporación Bogotá Región Dinámica - Invest In Bogotá, Terminal de Transporte S.A. y Operadora Distrital de Transporte -ODT. Por lo tanto, el indicador se medirá sobre 55 entidades del Distrito Capital.
Adicionalmente, "Las entidades que se creen con posterioridad a la expedición del Decreto Nacional 1499 de 2017 deberán implementar el Modelo Integrado de Planeación y Gestión, MIPG; el plazo para su primera medición a través del FURAG se efectuará dentro de las dos vigencias siguientes a la puesta en marcha de la entidad"; este mismo periodo se tomará como referencia para el inicio de la medición del avance en la implementación del Sistema de Gestión de Documentos de Archivo, SGDA.)x100</v>
      </c>
      <c r="L17" s="133" t="s">
        <v>2324</v>
      </c>
      <c r="M17" s="133" t="s">
        <v>2325</v>
      </c>
      <c r="N17" s="132" t="s">
        <v>584</v>
      </c>
      <c r="O17" s="132" t="s">
        <v>2326</v>
      </c>
      <c r="P17" s="132" t="s">
        <v>583</v>
      </c>
      <c r="Q17" s="132" t="s">
        <v>704</v>
      </c>
      <c r="R17" s="133" t="s">
        <v>2327</v>
      </c>
      <c r="S17" s="133" t="s">
        <v>2328</v>
      </c>
      <c r="T17" s="133" t="s">
        <v>2329</v>
      </c>
      <c r="U17" s="134">
        <v>0.55000000000000004</v>
      </c>
      <c r="V17" s="134">
        <v>0.9</v>
      </c>
      <c r="W17" s="137">
        <v>0.5</v>
      </c>
      <c r="X17" s="132" t="s">
        <v>44</v>
      </c>
      <c r="Y17" s="132" t="s">
        <v>2243</v>
      </c>
      <c r="Z17" s="132" t="s">
        <v>2244</v>
      </c>
      <c r="AA17" s="132" t="s">
        <v>2245</v>
      </c>
      <c r="AB17" s="132" t="s">
        <v>613</v>
      </c>
      <c r="AC17" s="132" t="s">
        <v>584</v>
      </c>
      <c r="AD17" s="132" t="s">
        <v>613</v>
      </c>
      <c r="AE17" s="133" t="s">
        <v>613</v>
      </c>
      <c r="AS17" s="5"/>
    </row>
    <row r="18" spans="2:45" s="4" customFormat="1" ht="80" x14ac:dyDescent="0.25">
      <c r="B18" s="132">
        <v>11</v>
      </c>
      <c r="C18" s="133" t="s">
        <v>2330</v>
      </c>
      <c r="D18" s="132">
        <v>1</v>
      </c>
      <c r="E18" s="132">
        <v>2024</v>
      </c>
      <c r="F18" s="133" t="s">
        <v>2331</v>
      </c>
      <c r="G18" s="133" t="s">
        <v>2256</v>
      </c>
      <c r="H18" s="133" t="s">
        <v>1855</v>
      </c>
      <c r="I18" s="133" t="s">
        <v>2332</v>
      </c>
      <c r="J18" s="133" t="s">
        <v>2333</v>
      </c>
      <c r="K18" s="133" t="str">
        <f t="shared" si="0"/>
        <v>(Número de productos ejecutados en el periodo del plan operativo del proceso Fortalecimiento institucional/Número de productos programados del plan operativo del proceso Fortalecimiento institucional para el periodo)x100</v>
      </c>
      <c r="L18" s="133" t="s">
        <v>2334</v>
      </c>
      <c r="M18" s="133" t="s">
        <v>2335</v>
      </c>
      <c r="N18" s="132" t="s">
        <v>584</v>
      </c>
      <c r="O18" s="132" t="s">
        <v>2239</v>
      </c>
      <c r="P18" s="132" t="s">
        <v>583</v>
      </c>
      <c r="Q18" s="132" t="s">
        <v>704</v>
      </c>
      <c r="R18" s="133" t="s">
        <v>2336</v>
      </c>
      <c r="S18" s="133" t="s">
        <v>2337</v>
      </c>
      <c r="T18" s="133" t="s">
        <v>2338</v>
      </c>
      <c r="U18" s="134">
        <v>1</v>
      </c>
      <c r="V18" s="134">
        <v>1</v>
      </c>
      <c r="W18" s="135">
        <v>0.95</v>
      </c>
      <c r="X18" s="134" t="s">
        <v>24</v>
      </c>
      <c r="Y18" s="132" t="s">
        <v>2243</v>
      </c>
      <c r="Z18" s="132" t="s">
        <v>2244</v>
      </c>
      <c r="AA18" s="132" t="s">
        <v>2245</v>
      </c>
      <c r="AB18" s="134">
        <v>1</v>
      </c>
      <c r="AC18" s="132" t="s">
        <v>584</v>
      </c>
      <c r="AD18" s="136">
        <v>45230</v>
      </c>
      <c r="AE18" s="133" t="s">
        <v>2339</v>
      </c>
      <c r="AS18" s="5"/>
    </row>
    <row r="19" spans="2:45" s="4" customFormat="1" ht="190" x14ac:dyDescent="0.25">
      <c r="B19" s="132">
        <v>12</v>
      </c>
      <c r="C19" s="133" t="s">
        <v>2330</v>
      </c>
      <c r="D19" s="132">
        <v>1</v>
      </c>
      <c r="E19" s="132">
        <v>2024</v>
      </c>
      <c r="F19" s="133" t="s">
        <v>2331</v>
      </c>
      <c r="G19" s="133" t="s">
        <v>2256</v>
      </c>
      <c r="H19" s="133" t="s">
        <v>1855</v>
      </c>
      <c r="I19" s="133" t="s">
        <v>2340</v>
      </c>
      <c r="J19" s="133" t="s">
        <v>2341</v>
      </c>
      <c r="K19" s="133" t="str">
        <f t="shared" si="0"/>
        <v>(Número de respuestas a las solicitudes de actualización de información en el Aplicativo DARUMA, tramitadas dentro de los ocho (8) días hábiles siguientes a la solicitud /Número de solicitudes de actualización de información en el Aplicativo DARUMA realizadas por los procesos institucionales)x100</v>
      </c>
      <c r="L19" s="133" t="s">
        <v>2342</v>
      </c>
      <c r="M19" s="133" t="s">
        <v>2343</v>
      </c>
      <c r="N19" s="132" t="s">
        <v>584</v>
      </c>
      <c r="O19" s="132" t="s">
        <v>2344</v>
      </c>
      <c r="P19" s="132" t="s">
        <v>728</v>
      </c>
      <c r="Q19" s="132" t="s">
        <v>704</v>
      </c>
      <c r="R19" s="133" t="s">
        <v>2345</v>
      </c>
      <c r="S19" s="133" t="s">
        <v>2346</v>
      </c>
      <c r="T19" s="133" t="s">
        <v>2347</v>
      </c>
      <c r="U19" s="134">
        <v>1</v>
      </c>
      <c r="V19" s="134">
        <v>1</v>
      </c>
      <c r="W19" s="135">
        <v>0.95</v>
      </c>
      <c r="X19" s="134" t="s">
        <v>24</v>
      </c>
      <c r="Y19" s="132" t="s">
        <v>2243</v>
      </c>
      <c r="Z19" s="132" t="s">
        <v>2244</v>
      </c>
      <c r="AA19" s="132" t="s">
        <v>2245</v>
      </c>
      <c r="AB19" s="134">
        <v>1</v>
      </c>
      <c r="AC19" s="132" t="s">
        <v>584</v>
      </c>
      <c r="AD19" s="136">
        <v>45169</v>
      </c>
      <c r="AE19" s="133" t="s">
        <v>2348</v>
      </c>
      <c r="AS19" s="5"/>
    </row>
    <row r="20" spans="2:45" s="4" customFormat="1" ht="66.75" customHeight="1" x14ac:dyDescent="0.25">
      <c r="B20" s="132">
        <v>13</v>
      </c>
      <c r="C20" s="133" t="s">
        <v>2330</v>
      </c>
      <c r="D20" s="132">
        <v>1</v>
      </c>
      <c r="E20" s="132">
        <v>2024</v>
      </c>
      <c r="F20" s="133" t="s">
        <v>2331</v>
      </c>
      <c r="G20" s="133" t="s">
        <v>2256</v>
      </c>
      <c r="H20" s="133" t="s">
        <v>1816</v>
      </c>
      <c r="I20" s="133" t="s">
        <v>2349</v>
      </c>
      <c r="J20" s="133" t="s">
        <v>2350</v>
      </c>
      <c r="K20" s="133" t="str">
        <f t="shared" si="0"/>
        <v>(Número de actividades del Plan de Acción del Plan Institucional de Gestión Ambiental - PIGA ejecutadas en el período/Número de actividades del Plan de Acción del Plan Institucional de Gestión Ambiental - PIGA programadas para el período)x100</v>
      </c>
      <c r="L20" s="133" t="s">
        <v>2351</v>
      </c>
      <c r="M20" s="133" t="s">
        <v>2352</v>
      </c>
      <c r="N20" s="132" t="s">
        <v>584</v>
      </c>
      <c r="O20" s="132" t="s">
        <v>2239</v>
      </c>
      <c r="P20" s="132" t="s">
        <v>583</v>
      </c>
      <c r="Q20" s="132" t="s">
        <v>704</v>
      </c>
      <c r="R20" s="133" t="s">
        <v>2353</v>
      </c>
      <c r="S20" s="133" t="s">
        <v>2354</v>
      </c>
      <c r="T20" s="133" t="s">
        <v>2355</v>
      </c>
      <c r="U20" s="134">
        <v>1</v>
      </c>
      <c r="V20" s="134">
        <v>1</v>
      </c>
      <c r="W20" s="135">
        <v>0.8</v>
      </c>
      <c r="X20" s="134" t="s">
        <v>24</v>
      </c>
      <c r="Y20" s="132" t="s">
        <v>2243</v>
      </c>
      <c r="Z20" s="132" t="s">
        <v>2244</v>
      </c>
      <c r="AA20" s="132" t="s">
        <v>2245</v>
      </c>
      <c r="AB20" s="134">
        <v>1</v>
      </c>
      <c r="AC20" s="132" t="s">
        <v>584</v>
      </c>
      <c r="AD20" s="136">
        <v>45230</v>
      </c>
      <c r="AE20" s="133" t="s">
        <v>2356</v>
      </c>
      <c r="AS20" s="5"/>
    </row>
    <row r="21" spans="2:45" s="4" customFormat="1" ht="90" x14ac:dyDescent="0.25">
      <c r="B21" s="132">
        <v>14</v>
      </c>
      <c r="C21" s="133" t="s">
        <v>2357</v>
      </c>
      <c r="D21" s="132">
        <v>1</v>
      </c>
      <c r="E21" s="132">
        <v>2024</v>
      </c>
      <c r="F21" s="133" t="s">
        <v>2358</v>
      </c>
      <c r="G21" s="133" t="s">
        <v>2359</v>
      </c>
      <c r="H21" s="133" t="s">
        <v>738</v>
      </c>
      <c r="I21" s="133" t="s">
        <v>2360</v>
      </c>
      <c r="J21" s="133" t="s">
        <v>2361</v>
      </c>
      <c r="K21" s="133" t="str">
        <f t="shared" si="0"/>
        <v>(Total acumulado de acciones de relacionamiento y cooperación internacional facilitadas por la Dirección Distrital de Relaciones Internacionales en el periodo del plan de acción /Total acumulado de acciones de relacionamiento y cooperación  internacional programadas en el periodo del plan de acción de la Dirección Distrital de Relaciones Internacionales)x100</v>
      </c>
      <c r="L21" s="133" t="s">
        <v>2362</v>
      </c>
      <c r="M21" s="133" t="s">
        <v>2363</v>
      </c>
      <c r="N21" s="132" t="s">
        <v>584</v>
      </c>
      <c r="O21" s="132" t="s">
        <v>2316</v>
      </c>
      <c r="P21" s="132" t="s">
        <v>728</v>
      </c>
      <c r="Q21" s="132" t="s">
        <v>704</v>
      </c>
      <c r="R21" s="133" t="s">
        <v>2364</v>
      </c>
      <c r="S21" s="133" t="s">
        <v>2365</v>
      </c>
      <c r="T21" s="133" t="s">
        <v>2366</v>
      </c>
      <c r="U21" s="134">
        <v>1</v>
      </c>
      <c r="V21" s="134">
        <v>1</v>
      </c>
      <c r="W21" s="134">
        <v>0.95</v>
      </c>
      <c r="X21" s="132" t="s">
        <v>24</v>
      </c>
      <c r="Y21" s="132" t="s">
        <v>2243</v>
      </c>
      <c r="Z21" s="132" t="s">
        <v>2244</v>
      </c>
      <c r="AA21" s="132" t="s">
        <v>2245</v>
      </c>
      <c r="AB21" s="138">
        <v>61</v>
      </c>
      <c r="AC21" s="134" t="s">
        <v>2367</v>
      </c>
      <c r="AD21" s="136">
        <v>45291</v>
      </c>
      <c r="AE21" s="139" t="s">
        <v>2368</v>
      </c>
      <c r="AS21" s="5"/>
    </row>
    <row r="22" spans="2:45" s="4" customFormat="1" ht="120" x14ac:dyDescent="0.25">
      <c r="B22" s="132">
        <v>15</v>
      </c>
      <c r="C22" s="133" t="s">
        <v>2369</v>
      </c>
      <c r="D22" s="132">
        <v>1</v>
      </c>
      <c r="E22" s="132">
        <v>2024</v>
      </c>
      <c r="F22" s="133" t="s">
        <v>2370</v>
      </c>
      <c r="G22" s="133" t="s">
        <v>2371</v>
      </c>
      <c r="H22" s="133" t="s">
        <v>2372</v>
      </c>
      <c r="I22" s="133" t="s">
        <v>2373</v>
      </c>
      <c r="J22" s="133" t="s">
        <v>2374</v>
      </c>
      <c r="K22" s="133" t="str">
        <f t="shared" si="0"/>
        <v>(Solicitudes de contratación en la modalidad de contratación directa atendidas en el periodo de conformidad con el plazo establecido en el procedimiento Contratación directa (2211200-PR-156)/Solicitudes de contratación en la modalidad de contratación directa radicadas y con plazo límite de atención dentro del período de medición)x100</v>
      </c>
      <c r="L22" s="133" t="s">
        <v>2375</v>
      </c>
      <c r="M22" s="133" t="s">
        <v>2376</v>
      </c>
      <c r="N22" s="132" t="s">
        <v>584</v>
      </c>
      <c r="O22" s="132" t="s">
        <v>2239</v>
      </c>
      <c r="P22" s="132" t="s">
        <v>583</v>
      </c>
      <c r="Q22" s="132" t="s">
        <v>704</v>
      </c>
      <c r="R22" s="133" t="s">
        <v>2377</v>
      </c>
      <c r="S22" s="133" t="s">
        <v>2378</v>
      </c>
      <c r="T22" s="133" t="s">
        <v>2379</v>
      </c>
      <c r="U22" s="134">
        <v>1</v>
      </c>
      <c r="V22" s="134">
        <v>1</v>
      </c>
      <c r="W22" s="135">
        <v>0.95</v>
      </c>
      <c r="X22" s="132" t="s">
        <v>24</v>
      </c>
      <c r="Y22" s="132" t="s">
        <v>2243</v>
      </c>
      <c r="Z22" s="132" t="s">
        <v>2244</v>
      </c>
      <c r="AA22" s="132" t="s">
        <v>2245</v>
      </c>
      <c r="AB22" s="134">
        <v>1</v>
      </c>
      <c r="AC22" s="132" t="s">
        <v>584</v>
      </c>
      <c r="AD22" s="136">
        <v>44865</v>
      </c>
      <c r="AE22" s="133" t="s">
        <v>2380</v>
      </c>
      <c r="AS22" s="5"/>
    </row>
    <row r="23" spans="2:45" s="4" customFormat="1" ht="140" x14ac:dyDescent="0.25">
      <c r="B23" s="132">
        <v>16</v>
      </c>
      <c r="C23" s="133" t="s">
        <v>2369</v>
      </c>
      <c r="D23" s="132">
        <v>1</v>
      </c>
      <c r="E23" s="132">
        <v>2024</v>
      </c>
      <c r="F23" s="133" t="s">
        <v>2370</v>
      </c>
      <c r="G23" s="133" t="s">
        <v>2371</v>
      </c>
      <c r="H23" s="133" t="s">
        <v>2372</v>
      </c>
      <c r="I23" s="133" t="s">
        <v>2381</v>
      </c>
      <c r="J23" s="133" t="s">
        <v>2382</v>
      </c>
      <c r="K23" s="133" t="str">
        <f t="shared" si="0"/>
        <v>(Solicitudes de contratación en la modalidad de procesos de selección pública de oferentes atendidas en el periodo de conformidad con el plazo establecido en el procedimiento Procesos de selección pública de oferentes (4231000-PR-339)/Solicitudes de contratación en la modalidad de procesos de selección publica de oferentes radicadas y con plazo límite de atención dentro del período objeto de medición)x100</v>
      </c>
      <c r="L23" s="133" t="s">
        <v>2383</v>
      </c>
      <c r="M23" s="133" t="s">
        <v>2384</v>
      </c>
      <c r="N23" s="132" t="s">
        <v>584</v>
      </c>
      <c r="O23" s="132" t="s">
        <v>2239</v>
      </c>
      <c r="P23" s="132" t="s">
        <v>583</v>
      </c>
      <c r="Q23" s="132" t="s">
        <v>704</v>
      </c>
      <c r="R23" s="133" t="s">
        <v>2385</v>
      </c>
      <c r="S23" s="133" t="s">
        <v>2386</v>
      </c>
      <c r="T23" s="133" t="s">
        <v>2387</v>
      </c>
      <c r="U23" s="134">
        <v>1</v>
      </c>
      <c r="V23" s="134">
        <v>1</v>
      </c>
      <c r="W23" s="135">
        <v>0.95</v>
      </c>
      <c r="X23" s="132" t="s">
        <v>24</v>
      </c>
      <c r="Y23" s="132" t="s">
        <v>2243</v>
      </c>
      <c r="Z23" s="132" t="s">
        <v>2244</v>
      </c>
      <c r="AA23" s="132" t="s">
        <v>2245</v>
      </c>
      <c r="AB23" s="134">
        <v>1</v>
      </c>
      <c r="AC23" s="132" t="s">
        <v>584</v>
      </c>
      <c r="AD23" s="136">
        <v>44865</v>
      </c>
      <c r="AE23" s="133" t="s">
        <v>2388</v>
      </c>
      <c r="AS23" s="5"/>
    </row>
    <row r="24" spans="2:45" s="4" customFormat="1" ht="120" x14ac:dyDescent="0.25">
      <c r="B24" s="132">
        <v>17</v>
      </c>
      <c r="C24" s="133" t="s">
        <v>2369</v>
      </c>
      <c r="D24" s="132">
        <v>1</v>
      </c>
      <c r="E24" s="132">
        <v>2024</v>
      </c>
      <c r="F24" s="133" t="s">
        <v>2370</v>
      </c>
      <c r="G24" s="133" t="s">
        <v>2371</v>
      </c>
      <c r="H24" s="133" t="s">
        <v>2372</v>
      </c>
      <c r="I24" s="133" t="s">
        <v>2389</v>
      </c>
      <c r="J24" s="133" t="s">
        <v>2390</v>
      </c>
      <c r="K24" s="133" t="str">
        <f t="shared" si="0"/>
        <v>(Solicitudes de modificaciones contractuales  atendidas en el periodo de conformidad con el plazo establecido en el procedimiento Modificaciones, adiciones y prórrogas del contrato o convenio (2211200-PR-024)/Solicitudes de modificaciones contractuales radicadas y con plazo límite de atención dentro del período objeto de medición)x100</v>
      </c>
      <c r="L24" s="133" t="s">
        <v>2391</v>
      </c>
      <c r="M24" s="133" t="s">
        <v>2392</v>
      </c>
      <c r="N24" s="132" t="s">
        <v>584</v>
      </c>
      <c r="O24" s="132" t="s">
        <v>2239</v>
      </c>
      <c r="P24" s="132" t="s">
        <v>583</v>
      </c>
      <c r="Q24" s="132" t="s">
        <v>704</v>
      </c>
      <c r="R24" s="140" t="s">
        <v>2393</v>
      </c>
      <c r="S24" s="133" t="s">
        <v>2394</v>
      </c>
      <c r="T24" s="133" t="s">
        <v>2395</v>
      </c>
      <c r="U24" s="134">
        <v>1</v>
      </c>
      <c r="V24" s="134">
        <v>1</v>
      </c>
      <c r="W24" s="135">
        <v>0.95</v>
      </c>
      <c r="X24" s="132" t="s">
        <v>24</v>
      </c>
      <c r="Y24" s="132" t="s">
        <v>2243</v>
      </c>
      <c r="Z24" s="132" t="s">
        <v>2244</v>
      </c>
      <c r="AA24" s="132" t="s">
        <v>2245</v>
      </c>
      <c r="AB24" s="134">
        <v>1</v>
      </c>
      <c r="AC24" s="132" t="s">
        <v>584</v>
      </c>
      <c r="AD24" s="136">
        <v>44865</v>
      </c>
      <c r="AE24" s="133" t="s">
        <v>2396</v>
      </c>
      <c r="AS24" s="5"/>
    </row>
    <row r="25" spans="2:45" s="4" customFormat="1" ht="130" x14ac:dyDescent="0.25">
      <c r="B25" s="132">
        <v>18</v>
      </c>
      <c r="C25" s="133" t="s">
        <v>2369</v>
      </c>
      <c r="D25" s="132">
        <v>1</v>
      </c>
      <c r="E25" s="132">
        <v>2024</v>
      </c>
      <c r="F25" s="133" t="s">
        <v>2370</v>
      </c>
      <c r="G25" s="133" t="s">
        <v>2371</v>
      </c>
      <c r="H25" s="133" t="s">
        <v>2372</v>
      </c>
      <c r="I25" s="133" t="s">
        <v>2397</v>
      </c>
      <c r="J25" s="133" t="s">
        <v>2398</v>
      </c>
      <c r="K25" s="133" t="str">
        <f t="shared" si="0"/>
        <v>(Solicitudes de liquidación y/o terminación y/o terminación anticipada de contratos o convenios atendidas de conformidad en un tiempo no mayor a 10 días hábiles/Solicitudes de liquidación y/o terminación y/o terminación anticipada de contratos o convenios radicadas y con plazo límite de atención dentro del período de medición)x100</v>
      </c>
      <c r="L25" s="133" t="s">
        <v>2399</v>
      </c>
      <c r="M25" s="133" t="s">
        <v>2400</v>
      </c>
      <c r="N25" s="132" t="s">
        <v>584</v>
      </c>
      <c r="O25" s="132" t="s">
        <v>2239</v>
      </c>
      <c r="P25" s="132" t="s">
        <v>583</v>
      </c>
      <c r="Q25" s="132" t="s">
        <v>704</v>
      </c>
      <c r="R25" s="133" t="s">
        <v>2401</v>
      </c>
      <c r="S25" s="133" t="s">
        <v>2402</v>
      </c>
      <c r="T25" s="133" t="s">
        <v>2403</v>
      </c>
      <c r="U25" s="134">
        <v>1</v>
      </c>
      <c r="V25" s="134">
        <v>1</v>
      </c>
      <c r="W25" s="135">
        <v>0.95</v>
      </c>
      <c r="X25" s="132" t="s">
        <v>24</v>
      </c>
      <c r="Y25" s="132" t="s">
        <v>2243</v>
      </c>
      <c r="Z25" s="132" t="s">
        <v>2244</v>
      </c>
      <c r="AA25" s="132" t="s">
        <v>2245</v>
      </c>
      <c r="AB25" s="134">
        <v>1</v>
      </c>
      <c r="AC25" s="132" t="s">
        <v>584</v>
      </c>
      <c r="AD25" s="136">
        <v>44865</v>
      </c>
      <c r="AE25" s="133" t="s">
        <v>2404</v>
      </c>
      <c r="AS25" s="5"/>
    </row>
    <row r="26" spans="2:45" s="4" customFormat="1" ht="40" x14ac:dyDescent="0.25">
      <c r="B26" s="132">
        <v>19</v>
      </c>
      <c r="C26" s="133" t="s">
        <v>2405</v>
      </c>
      <c r="D26" s="132">
        <v>1</v>
      </c>
      <c r="E26" s="132">
        <v>2024</v>
      </c>
      <c r="F26" s="133" t="s">
        <v>2406</v>
      </c>
      <c r="G26" s="133" t="s">
        <v>2407</v>
      </c>
      <c r="H26" s="133" t="s">
        <v>2408</v>
      </c>
      <c r="I26" s="133" t="s">
        <v>2409</v>
      </c>
      <c r="J26" s="133" t="s">
        <v>2410</v>
      </c>
      <c r="K26" s="133" t="str">
        <f t="shared" si="0"/>
        <v>(Número de solicitudes tramitadas oportunamente en el mes/Número total de solicitudes recibidas en el mes)x100</v>
      </c>
      <c r="L26" s="133" t="s">
        <v>2411</v>
      </c>
      <c r="M26" s="133" t="s">
        <v>2412</v>
      </c>
      <c r="N26" s="132" t="s">
        <v>584</v>
      </c>
      <c r="O26" s="132" t="s">
        <v>2239</v>
      </c>
      <c r="P26" s="132" t="s">
        <v>728</v>
      </c>
      <c r="Q26" s="132" t="s">
        <v>704</v>
      </c>
      <c r="R26" s="133" t="s">
        <v>2413</v>
      </c>
      <c r="S26" s="133" t="s">
        <v>2414</v>
      </c>
      <c r="T26" s="141" t="s">
        <v>2415</v>
      </c>
      <c r="U26" s="134">
        <v>0.95</v>
      </c>
      <c r="V26" s="134">
        <v>1</v>
      </c>
      <c r="W26" s="135">
        <v>0.85</v>
      </c>
      <c r="X26" s="132" t="s">
        <v>24</v>
      </c>
      <c r="Y26" s="132" t="s">
        <v>2243</v>
      </c>
      <c r="Z26" s="132" t="s">
        <v>2244</v>
      </c>
      <c r="AA26" s="132" t="s">
        <v>2245</v>
      </c>
      <c r="AB26" s="134">
        <v>1</v>
      </c>
      <c r="AC26" s="132" t="s">
        <v>584</v>
      </c>
      <c r="AD26" s="136">
        <v>45230</v>
      </c>
      <c r="AE26" s="133" t="s">
        <v>2416</v>
      </c>
      <c r="AS26" s="5"/>
    </row>
    <row r="27" spans="2:45" s="4" customFormat="1" ht="40" x14ac:dyDescent="0.25">
      <c r="B27" s="132">
        <v>20</v>
      </c>
      <c r="C27" s="133" t="s">
        <v>2405</v>
      </c>
      <c r="D27" s="132">
        <v>1</v>
      </c>
      <c r="E27" s="132">
        <v>2024</v>
      </c>
      <c r="F27" s="133" t="s">
        <v>2406</v>
      </c>
      <c r="G27" s="133" t="s">
        <v>2407</v>
      </c>
      <c r="H27" s="133" t="s">
        <v>2408</v>
      </c>
      <c r="I27" s="133" t="s">
        <v>2417</v>
      </c>
      <c r="J27" s="133" t="s">
        <v>2418</v>
      </c>
      <c r="K27" s="133" t="str">
        <f t="shared" si="0"/>
        <v>(Número de elementos con incidentes con los registros de SAI/Número de elementos seleccionados para la muestra en SAI)x100</v>
      </c>
      <c r="L27" s="133" t="s">
        <v>2419</v>
      </c>
      <c r="M27" s="133" t="s">
        <v>2420</v>
      </c>
      <c r="N27" s="132" t="s">
        <v>584</v>
      </c>
      <c r="O27" s="132" t="s">
        <v>2308</v>
      </c>
      <c r="P27" s="132" t="s">
        <v>583</v>
      </c>
      <c r="Q27" s="132" t="s">
        <v>704</v>
      </c>
      <c r="R27" s="133" t="s">
        <v>2421</v>
      </c>
      <c r="S27" s="133" t="s">
        <v>2422</v>
      </c>
      <c r="T27" s="133" t="s">
        <v>2423</v>
      </c>
      <c r="U27" s="134">
        <v>0.85</v>
      </c>
      <c r="V27" s="134">
        <v>1</v>
      </c>
      <c r="W27" s="135">
        <v>0.65</v>
      </c>
      <c r="X27" s="132" t="s">
        <v>24</v>
      </c>
      <c r="Y27" s="132" t="s">
        <v>2243</v>
      </c>
      <c r="Z27" s="132" t="s">
        <v>2244</v>
      </c>
      <c r="AA27" s="132" t="s">
        <v>2245</v>
      </c>
      <c r="AB27" s="135">
        <v>0.91969999999999996</v>
      </c>
      <c r="AC27" s="132" t="s">
        <v>584</v>
      </c>
      <c r="AD27" s="136">
        <v>45199</v>
      </c>
      <c r="AE27" s="133" t="s">
        <v>2416</v>
      </c>
      <c r="AS27" s="5"/>
    </row>
    <row r="28" spans="2:45" s="4" customFormat="1" ht="50" x14ac:dyDescent="0.25">
      <c r="B28" s="132">
        <v>21</v>
      </c>
      <c r="C28" s="133" t="s">
        <v>2405</v>
      </c>
      <c r="D28" s="132">
        <v>1</v>
      </c>
      <c r="E28" s="132">
        <v>2024</v>
      </c>
      <c r="F28" s="133" t="s">
        <v>2406</v>
      </c>
      <c r="G28" s="133" t="s">
        <v>2407</v>
      </c>
      <c r="H28" s="133" t="s">
        <v>2408</v>
      </c>
      <c r="I28" s="133" t="s">
        <v>2424</v>
      </c>
      <c r="J28" s="133" t="s">
        <v>2425</v>
      </c>
      <c r="K28" s="133" t="str">
        <f t="shared" si="0"/>
        <v>(Número de socializaciones ejecutadas durante el semestre/Número de socializaciones programadas en el semestre)x100</v>
      </c>
      <c r="L28" s="133" t="s">
        <v>2426</v>
      </c>
      <c r="M28" s="133" t="s">
        <v>2427</v>
      </c>
      <c r="N28" s="132" t="s">
        <v>584</v>
      </c>
      <c r="O28" s="132" t="s">
        <v>2308</v>
      </c>
      <c r="P28" s="132" t="s">
        <v>583</v>
      </c>
      <c r="Q28" s="132" t="s">
        <v>704</v>
      </c>
      <c r="R28" s="133" t="s">
        <v>2428</v>
      </c>
      <c r="S28" s="133" t="s">
        <v>2429</v>
      </c>
      <c r="T28" s="133" t="s">
        <v>2430</v>
      </c>
      <c r="U28" s="134">
        <v>0.8</v>
      </c>
      <c r="V28" s="134">
        <v>1</v>
      </c>
      <c r="W28" s="135">
        <v>0.6</v>
      </c>
      <c r="X28" s="132" t="s">
        <v>24</v>
      </c>
      <c r="Y28" s="132" t="s">
        <v>2243</v>
      </c>
      <c r="Z28" s="132" t="s">
        <v>2244</v>
      </c>
      <c r="AA28" s="132" t="s">
        <v>2245</v>
      </c>
      <c r="AB28" s="134">
        <v>1</v>
      </c>
      <c r="AC28" s="132" t="s">
        <v>584</v>
      </c>
      <c r="AD28" s="136">
        <v>45199</v>
      </c>
      <c r="AE28" s="133" t="s">
        <v>2416</v>
      </c>
      <c r="AS28" s="5"/>
    </row>
    <row r="29" spans="2:45" s="4" customFormat="1" ht="90" x14ac:dyDescent="0.25">
      <c r="B29" s="132">
        <v>22</v>
      </c>
      <c r="C29" s="133" t="s">
        <v>2405</v>
      </c>
      <c r="D29" s="132">
        <v>1</v>
      </c>
      <c r="E29" s="132">
        <v>2024</v>
      </c>
      <c r="F29" s="133" t="s">
        <v>2406</v>
      </c>
      <c r="G29" s="133" t="s">
        <v>2407</v>
      </c>
      <c r="H29" s="133" t="s">
        <v>2408</v>
      </c>
      <c r="I29" s="133" t="s">
        <v>2431</v>
      </c>
      <c r="J29" s="133" t="s">
        <v>2432</v>
      </c>
      <c r="K29" s="133" t="str">
        <f t="shared" si="0"/>
        <v>(Total de mantenimiento prestados en materia de mantenimiento de las edificaciones y mantenimiento de equipos, oportunamente durante el periodo/Total de servicios mantenimiento de las edificaciones y mantenimiento de equipos y con plazo límite de prestación  dentro del período de medición)x100</v>
      </c>
      <c r="L29" s="133" t="s">
        <v>2433</v>
      </c>
      <c r="M29" s="133" t="s">
        <v>2434</v>
      </c>
      <c r="N29" s="132" t="s">
        <v>584</v>
      </c>
      <c r="O29" s="132" t="s">
        <v>2316</v>
      </c>
      <c r="P29" s="132" t="s">
        <v>583</v>
      </c>
      <c r="Q29" s="132" t="s">
        <v>704</v>
      </c>
      <c r="R29" s="133" t="s">
        <v>2435</v>
      </c>
      <c r="S29" s="133" t="s">
        <v>2436</v>
      </c>
      <c r="T29" s="141" t="s">
        <v>2437</v>
      </c>
      <c r="U29" s="134">
        <v>0.8</v>
      </c>
      <c r="V29" s="134">
        <v>1</v>
      </c>
      <c r="W29" s="135">
        <v>0.79</v>
      </c>
      <c r="X29" s="132" t="s">
        <v>24</v>
      </c>
      <c r="Y29" s="132" t="s">
        <v>2243</v>
      </c>
      <c r="Z29" s="132" t="s">
        <v>2244</v>
      </c>
      <c r="AA29" s="132" t="s">
        <v>2245</v>
      </c>
      <c r="AB29" s="132" t="s">
        <v>613</v>
      </c>
      <c r="AC29" s="132" t="s">
        <v>613</v>
      </c>
      <c r="AD29" s="132" t="s">
        <v>613</v>
      </c>
      <c r="AE29" s="133" t="s">
        <v>613</v>
      </c>
      <c r="AS29" s="5"/>
    </row>
    <row r="30" spans="2:45" s="4" customFormat="1" ht="100" x14ac:dyDescent="0.25">
      <c r="B30" s="132">
        <v>23</v>
      </c>
      <c r="C30" s="133" t="s">
        <v>2438</v>
      </c>
      <c r="D30" s="132">
        <v>1</v>
      </c>
      <c r="E30" s="132">
        <v>2024</v>
      </c>
      <c r="F30" s="133" t="s">
        <v>2439</v>
      </c>
      <c r="G30" s="133" t="s">
        <v>2407</v>
      </c>
      <c r="H30" s="133" t="s">
        <v>2408</v>
      </c>
      <c r="I30" s="133" t="s">
        <v>2440</v>
      </c>
      <c r="J30" s="133" t="s">
        <v>2441</v>
      </c>
      <c r="K30" s="133" t="str">
        <f t="shared" si="0"/>
        <v>(Total de servicios administrativos prestados en materia de transporte, punto de cafetería y servicio de apoyo, oportunamente durante el periodo/Total de servicios administrativos solicitados en materia de transporte, punto de cafetería y servicio de apoyo, y con plazo límite de prestación dentro del período de medición)x100</v>
      </c>
      <c r="L30" s="133" t="s">
        <v>2442</v>
      </c>
      <c r="M30" s="133" t="s">
        <v>2443</v>
      </c>
      <c r="N30" s="132" t="s">
        <v>584</v>
      </c>
      <c r="O30" s="132" t="s">
        <v>2239</v>
      </c>
      <c r="P30" s="132" t="s">
        <v>728</v>
      </c>
      <c r="Q30" s="132" t="s">
        <v>704</v>
      </c>
      <c r="R30" s="133" t="s">
        <v>2444</v>
      </c>
      <c r="S30" s="133" t="s">
        <v>2436</v>
      </c>
      <c r="T30" s="141" t="s">
        <v>2445</v>
      </c>
      <c r="U30" s="134">
        <v>0.95</v>
      </c>
      <c r="V30" s="134">
        <v>1</v>
      </c>
      <c r="W30" s="135">
        <v>0.94</v>
      </c>
      <c r="X30" s="132" t="s">
        <v>24</v>
      </c>
      <c r="Y30" s="132" t="s">
        <v>2243</v>
      </c>
      <c r="Z30" s="132" t="s">
        <v>2244</v>
      </c>
      <c r="AA30" s="132" t="s">
        <v>2245</v>
      </c>
      <c r="AB30" s="132" t="s">
        <v>613</v>
      </c>
      <c r="AC30" s="132" t="s">
        <v>613</v>
      </c>
      <c r="AD30" s="132" t="s">
        <v>613</v>
      </c>
      <c r="AE30" s="133" t="s">
        <v>613</v>
      </c>
      <c r="AS30" s="5"/>
    </row>
    <row r="31" spans="2:45" s="4" customFormat="1" ht="210" x14ac:dyDescent="0.25">
      <c r="B31" s="132">
        <v>24</v>
      </c>
      <c r="C31" s="133" t="s">
        <v>2438</v>
      </c>
      <c r="D31" s="132">
        <v>1</v>
      </c>
      <c r="E31" s="132">
        <v>2024</v>
      </c>
      <c r="F31" s="133" t="s">
        <v>2439</v>
      </c>
      <c r="G31" s="133" t="s">
        <v>2407</v>
      </c>
      <c r="H31" s="133" t="s">
        <v>2446</v>
      </c>
      <c r="I31" s="133" t="s">
        <v>2447</v>
      </c>
      <c r="J31" s="133" t="s">
        <v>2448</v>
      </c>
      <c r="K31" s="133" t="str">
        <f t="shared" si="0"/>
        <v>(Total de incidentes y/o requerimientos tecnológicos de competencia de la Oficina de Tecnologías de la Información y las Comunicaciones solucionados de acuerdo con los ANS establecidos/Total de incidentes y/o requerimientos de competencia de la Oficina de Tecnologías de la Información y las Comunicaciones recibidos en el período)x100</v>
      </c>
      <c r="L31" s="133" t="s">
        <v>2449</v>
      </c>
      <c r="M31" s="133" t="s">
        <v>2450</v>
      </c>
      <c r="N31" s="132" t="s">
        <v>584</v>
      </c>
      <c r="O31" s="132" t="s">
        <v>2239</v>
      </c>
      <c r="P31" s="132" t="s">
        <v>728</v>
      </c>
      <c r="Q31" s="132" t="s">
        <v>704</v>
      </c>
      <c r="R31" s="133" t="s">
        <v>2451</v>
      </c>
      <c r="S31" s="133" t="s">
        <v>2452</v>
      </c>
      <c r="T31" s="133" t="s">
        <v>2453</v>
      </c>
      <c r="U31" s="134">
        <v>0.95</v>
      </c>
      <c r="V31" s="134">
        <v>1</v>
      </c>
      <c r="W31" s="135">
        <v>0.94989999999999997</v>
      </c>
      <c r="X31" s="132" t="s">
        <v>24</v>
      </c>
      <c r="Y31" s="132" t="s">
        <v>2243</v>
      </c>
      <c r="Z31" s="132" t="s">
        <v>2244</v>
      </c>
      <c r="AA31" s="132" t="s">
        <v>2245</v>
      </c>
      <c r="AB31" s="134">
        <v>0.94</v>
      </c>
      <c r="AC31" s="132" t="s">
        <v>584</v>
      </c>
      <c r="AD31" s="136">
        <v>45260</v>
      </c>
      <c r="AE31" s="133" t="s">
        <v>2454</v>
      </c>
      <c r="AS31" s="5"/>
    </row>
    <row r="32" spans="2:45" s="4" customFormat="1" ht="90" x14ac:dyDescent="0.25">
      <c r="B32" s="132">
        <v>25</v>
      </c>
      <c r="C32" s="133" t="s">
        <v>2438</v>
      </c>
      <c r="D32" s="132">
        <v>1</v>
      </c>
      <c r="E32" s="132">
        <v>2024</v>
      </c>
      <c r="F32" s="133" t="s">
        <v>2439</v>
      </c>
      <c r="G32" s="133" t="s">
        <v>2407</v>
      </c>
      <c r="H32" s="133" t="s">
        <v>2455</v>
      </c>
      <c r="I32" s="142" t="s">
        <v>2456</v>
      </c>
      <c r="J32" s="142" t="s">
        <v>2457</v>
      </c>
      <c r="K32" s="133" t="str">
        <f t="shared" si="0"/>
        <v>(Total acumulado de actividades para el cumplimiento de la Política de Gestión Documental ejecutadas./Total acumulado de actividades programadas para el cumplimiento de la Política de Gestión Documental)x100</v>
      </c>
      <c r="L32" s="142" t="s">
        <v>2458</v>
      </c>
      <c r="M32" s="142" t="s">
        <v>2459</v>
      </c>
      <c r="N32" s="132" t="s">
        <v>584</v>
      </c>
      <c r="O32" s="132" t="s">
        <v>2316</v>
      </c>
      <c r="P32" s="132" t="s">
        <v>583</v>
      </c>
      <c r="Q32" s="132" t="s">
        <v>704</v>
      </c>
      <c r="R32" s="133" t="s">
        <v>2460</v>
      </c>
      <c r="S32" s="133" t="s">
        <v>2461</v>
      </c>
      <c r="T32" s="141" t="s">
        <v>2462</v>
      </c>
      <c r="U32" s="134">
        <v>0.94</v>
      </c>
      <c r="V32" s="134">
        <v>1</v>
      </c>
      <c r="W32" s="135">
        <v>0.9</v>
      </c>
      <c r="X32" s="132" t="s">
        <v>33</v>
      </c>
      <c r="Y32" s="132" t="s">
        <v>2243</v>
      </c>
      <c r="Z32" s="132" t="s">
        <v>2244</v>
      </c>
      <c r="AA32" s="132" t="s">
        <v>2245</v>
      </c>
      <c r="AB32" s="132" t="s">
        <v>613</v>
      </c>
      <c r="AC32" s="132" t="s">
        <v>613</v>
      </c>
      <c r="AD32" s="132" t="s">
        <v>613</v>
      </c>
      <c r="AE32" s="133" t="s">
        <v>613</v>
      </c>
      <c r="AS32" s="5"/>
    </row>
    <row r="33" spans="2:45" s="4" customFormat="1" ht="90" x14ac:dyDescent="0.25">
      <c r="B33" s="132">
        <v>26</v>
      </c>
      <c r="C33" s="133" t="s">
        <v>2438</v>
      </c>
      <c r="D33" s="132">
        <v>1</v>
      </c>
      <c r="E33" s="132">
        <v>2024</v>
      </c>
      <c r="F33" s="133" t="s">
        <v>2439</v>
      </c>
      <c r="G33" s="133" t="s">
        <v>2407</v>
      </c>
      <c r="H33" s="133" t="s">
        <v>2455</v>
      </c>
      <c r="I33" s="142" t="s">
        <v>2463</v>
      </c>
      <c r="J33" s="142" t="s">
        <v>2464</v>
      </c>
      <c r="K33" s="133" t="str">
        <f t="shared" si="0"/>
        <v>(Total acumulado de actividades ejecutadas para el cumplimiento de la implementación de los instrumentos archivísticos/Total acumulado de actividades programadas para el cumplimiento de la implementación de los instrumentos archivísticos)x100</v>
      </c>
      <c r="L33" s="133" t="s">
        <v>2465</v>
      </c>
      <c r="M33" s="133" t="s">
        <v>2466</v>
      </c>
      <c r="N33" s="132" t="s">
        <v>584</v>
      </c>
      <c r="O33" s="132" t="s">
        <v>2316</v>
      </c>
      <c r="P33" s="132" t="s">
        <v>728</v>
      </c>
      <c r="Q33" s="132" t="s">
        <v>704</v>
      </c>
      <c r="R33" s="133" t="s">
        <v>2460</v>
      </c>
      <c r="S33" s="133" t="s">
        <v>2467</v>
      </c>
      <c r="T33" s="141" t="s">
        <v>2462</v>
      </c>
      <c r="U33" s="134">
        <v>0.94</v>
      </c>
      <c r="V33" s="134">
        <v>1</v>
      </c>
      <c r="W33" s="135">
        <v>0.9</v>
      </c>
      <c r="X33" s="132" t="s">
        <v>33</v>
      </c>
      <c r="Y33" s="132" t="s">
        <v>2243</v>
      </c>
      <c r="Z33" s="132" t="s">
        <v>2244</v>
      </c>
      <c r="AA33" s="132" t="s">
        <v>2245</v>
      </c>
      <c r="AB33" s="132" t="s">
        <v>613</v>
      </c>
      <c r="AC33" s="132" t="s">
        <v>613</v>
      </c>
      <c r="AD33" s="132" t="s">
        <v>613</v>
      </c>
      <c r="AE33" s="133" t="s">
        <v>613</v>
      </c>
      <c r="AS33" s="5"/>
    </row>
    <row r="34" spans="2:45" s="4" customFormat="1" ht="90" x14ac:dyDescent="0.25">
      <c r="B34" s="132">
        <v>27</v>
      </c>
      <c r="C34" s="133" t="s">
        <v>2438</v>
      </c>
      <c r="D34" s="132">
        <v>1</v>
      </c>
      <c r="E34" s="132">
        <v>2024</v>
      </c>
      <c r="F34" s="133" t="s">
        <v>2439</v>
      </c>
      <c r="G34" s="133" t="s">
        <v>2407</v>
      </c>
      <c r="H34" s="133" t="s">
        <v>2455</v>
      </c>
      <c r="I34" s="142" t="s">
        <v>2468</v>
      </c>
      <c r="J34" s="142" t="s">
        <v>2469</v>
      </c>
      <c r="K34" s="133" t="str">
        <f t="shared" si="0"/>
        <v>(Total acumulado de actividades  para el cumplimiento del plan de trabajo archivístico ejecutadas/Total acumulado de actividades para el cumplimiento del plan de trabajo archivístico programadas.)x100</v>
      </c>
      <c r="L34" s="142" t="s">
        <v>2470</v>
      </c>
      <c r="M34" s="142" t="s">
        <v>2471</v>
      </c>
      <c r="N34" s="132" t="s">
        <v>584</v>
      </c>
      <c r="O34" s="132" t="s">
        <v>2316</v>
      </c>
      <c r="P34" s="132" t="s">
        <v>583</v>
      </c>
      <c r="Q34" s="132" t="s">
        <v>704</v>
      </c>
      <c r="R34" s="133" t="s">
        <v>2460</v>
      </c>
      <c r="S34" s="133" t="s">
        <v>2472</v>
      </c>
      <c r="T34" s="141" t="s">
        <v>2462</v>
      </c>
      <c r="U34" s="134">
        <v>0.94</v>
      </c>
      <c r="V34" s="134">
        <v>1</v>
      </c>
      <c r="W34" s="135">
        <v>0.9</v>
      </c>
      <c r="X34" s="132" t="s">
        <v>33</v>
      </c>
      <c r="Y34" s="132" t="s">
        <v>2243</v>
      </c>
      <c r="Z34" s="132" t="s">
        <v>2244</v>
      </c>
      <c r="AA34" s="132" t="s">
        <v>2245</v>
      </c>
      <c r="AB34" s="132" t="s">
        <v>613</v>
      </c>
      <c r="AC34" s="132" t="s">
        <v>613</v>
      </c>
      <c r="AD34" s="132" t="s">
        <v>613</v>
      </c>
      <c r="AE34" s="133" t="s">
        <v>613</v>
      </c>
      <c r="AS34" s="5"/>
    </row>
    <row r="35" spans="2:45" s="4" customFormat="1" ht="60" x14ac:dyDescent="0.25">
      <c r="B35" s="132">
        <v>28</v>
      </c>
      <c r="C35" s="133" t="s">
        <v>2438</v>
      </c>
      <c r="D35" s="132">
        <v>1</v>
      </c>
      <c r="E35" s="132">
        <v>2024</v>
      </c>
      <c r="F35" s="133" t="s">
        <v>2439</v>
      </c>
      <c r="G35" s="133" t="s">
        <v>2407</v>
      </c>
      <c r="H35" s="133" t="s">
        <v>2408</v>
      </c>
      <c r="I35" s="142" t="s">
        <v>2473</v>
      </c>
      <c r="J35" s="142" t="s">
        <v>2474</v>
      </c>
      <c r="K35" s="133" t="str">
        <f t="shared" si="0"/>
        <v>(Número de actividades del Plan de Trabajo del Plan Estratégico de Seguridad Vial - PESV ejecutadas en el período/Número de actividades del Plan de Trabajo del Plan Estratégico de Seguridad Vial - PESV programadas para el período)x100</v>
      </c>
      <c r="L35" s="142" t="s">
        <v>2475</v>
      </c>
      <c r="M35" s="142" t="s">
        <v>2476</v>
      </c>
      <c r="N35" s="132" t="s">
        <v>584</v>
      </c>
      <c r="O35" s="132" t="s">
        <v>2316</v>
      </c>
      <c r="P35" s="132" t="s">
        <v>583</v>
      </c>
      <c r="Q35" s="132" t="s">
        <v>704</v>
      </c>
      <c r="R35" s="133" t="s">
        <v>2477</v>
      </c>
      <c r="S35" s="133" t="s">
        <v>2478</v>
      </c>
      <c r="T35" s="141" t="s">
        <v>2479</v>
      </c>
      <c r="U35" s="134">
        <v>1</v>
      </c>
      <c r="V35" s="134">
        <v>1</v>
      </c>
      <c r="W35" s="135">
        <v>0.8</v>
      </c>
      <c r="X35" s="132" t="s">
        <v>33</v>
      </c>
      <c r="Y35" s="132" t="s">
        <v>2243</v>
      </c>
      <c r="Z35" s="132" t="s">
        <v>2244</v>
      </c>
      <c r="AA35" s="132" t="s">
        <v>2245</v>
      </c>
      <c r="AB35" s="132">
        <v>100</v>
      </c>
      <c r="AC35" s="132" t="s">
        <v>613</v>
      </c>
      <c r="AD35" s="132" t="s">
        <v>613</v>
      </c>
      <c r="AE35" s="133" t="s">
        <v>613</v>
      </c>
      <c r="AS35" s="5"/>
    </row>
    <row r="36" spans="2:45" s="4" customFormat="1" ht="160" x14ac:dyDescent="0.25">
      <c r="B36" s="132">
        <v>29</v>
      </c>
      <c r="C36" s="133" t="s">
        <v>2480</v>
      </c>
      <c r="D36" s="132">
        <v>1</v>
      </c>
      <c r="E36" s="132">
        <v>2024</v>
      </c>
      <c r="F36" s="133" t="s">
        <v>2481</v>
      </c>
      <c r="G36" s="133" t="s">
        <v>2482</v>
      </c>
      <c r="H36" s="133" t="s">
        <v>2483</v>
      </c>
      <c r="I36" s="133" t="s">
        <v>2484</v>
      </c>
      <c r="J36" s="133" t="s">
        <v>2485</v>
      </c>
      <c r="K36" s="133" t="str">
        <f t="shared" si="0"/>
        <v>(Total de actividades del Plan Estratégico de Talento Humano ejecutadas durante el período/Total de actividades del Plan Estratégico de Talento Humano programadas para  ejecutar durante el período)x100</v>
      </c>
      <c r="L36" s="133" t="s">
        <v>2486</v>
      </c>
      <c r="M36" s="133" t="s">
        <v>2487</v>
      </c>
      <c r="N36" s="132" t="s">
        <v>584</v>
      </c>
      <c r="O36" s="132" t="s">
        <v>2239</v>
      </c>
      <c r="P36" s="132" t="s">
        <v>728</v>
      </c>
      <c r="Q36" s="132" t="s">
        <v>704</v>
      </c>
      <c r="R36" s="140" t="s">
        <v>2488</v>
      </c>
      <c r="S36" s="133" t="s">
        <v>2489</v>
      </c>
      <c r="T36" s="133" t="s">
        <v>2490</v>
      </c>
      <c r="U36" s="134">
        <v>1</v>
      </c>
      <c r="V36" s="134">
        <v>1</v>
      </c>
      <c r="W36" s="135">
        <v>0.99990000000000001</v>
      </c>
      <c r="X36" s="132" t="s">
        <v>24</v>
      </c>
      <c r="Y36" s="132" t="s">
        <v>2243</v>
      </c>
      <c r="Z36" s="132" t="s">
        <v>2244</v>
      </c>
      <c r="AA36" s="132" t="s">
        <v>2245</v>
      </c>
      <c r="AB36" s="134">
        <v>1</v>
      </c>
      <c r="AC36" s="132" t="s">
        <v>584</v>
      </c>
      <c r="AD36" s="136">
        <v>45230</v>
      </c>
      <c r="AE36" s="133" t="s">
        <v>2491</v>
      </c>
      <c r="AS36" s="5"/>
    </row>
    <row r="37" spans="2:45" s="4" customFormat="1" ht="180.5" x14ac:dyDescent="0.25">
      <c r="B37" s="132">
        <v>30</v>
      </c>
      <c r="C37" s="133" t="s">
        <v>2492</v>
      </c>
      <c r="D37" s="132">
        <v>1</v>
      </c>
      <c r="E37" s="132">
        <v>2024</v>
      </c>
      <c r="F37" s="133" t="s">
        <v>2493</v>
      </c>
      <c r="G37" s="133" t="s">
        <v>2256</v>
      </c>
      <c r="H37" s="133" t="s">
        <v>1855</v>
      </c>
      <c r="I37" s="133" t="s">
        <v>2494</v>
      </c>
      <c r="J37" s="133" t="s">
        <v>2495</v>
      </c>
      <c r="K37" s="133" t="str">
        <f t="shared" si="0"/>
        <v>(Número de informes de encuestas de satisfacción revisados en el periodo/Número de informes de encuestas de satisfacción recibidos y con términos de respuesta en el periodo)x100</v>
      </c>
      <c r="L37" s="133" t="s">
        <v>2496</v>
      </c>
      <c r="M37" s="133" t="s">
        <v>2497</v>
      </c>
      <c r="N37" s="132" t="s">
        <v>584</v>
      </c>
      <c r="O37" s="132" t="s">
        <v>2316</v>
      </c>
      <c r="P37" s="132" t="s">
        <v>728</v>
      </c>
      <c r="Q37" s="132" t="s">
        <v>704</v>
      </c>
      <c r="R37" s="133" t="s">
        <v>2498</v>
      </c>
      <c r="S37" s="133" t="s">
        <v>2499</v>
      </c>
      <c r="T37" s="133" t="s">
        <v>2500</v>
      </c>
      <c r="U37" s="134">
        <v>1</v>
      </c>
      <c r="V37" s="134">
        <v>1</v>
      </c>
      <c r="W37" s="137">
        <v>0.9</v>
      </c>
      <c r="X37" s="132" t="s">
        <v>24</v>
      </c>
      <c r="Y37" s="132" t="s">
        <v>2243</v>
      </c>
      <c r="Z37" s="132" t="s">
        <v>2244</v>
      </c>
      <c r="AA37" s="132" t="s">
        <v>2245</v>
      </c>
      <c r="AB37" s="132">
        <v>5</v>
      </c>
      <c r="AC37" s="132" t="s">
        <v>2501</v>
      </c>
      <c r="AD37" s="136">
        <v>45169</v>
      </c>
      <c r="AE37" s="133" t="s">
        <v>2502</v>
      </c>
      <c r="AS37" s="5"/>
    </row>
    <row r="38" spans="2:45" s="4" customFormat="1" ht="80" x14ac:dyDescent="0.25">
      <c r="B38" s="132">
        <v>31</v>
      </c>
      <c r="C38" s="133" t="s">
        <v>2503</v>
      </c>
      <c r="D38" s="132">
        <v>1</v>
      </c>
      <c r="E38" s="132">
        <v>2024</v>
      </c>
      <c r="F38" s="133" t="s">
        <v>2504</v>
      </c>
      <c r="G38" s="133" t="s">
        <v>2505</v>
      </c>
      <c r="H38" s="133" t="s">
        <v>568</v>
      </c>
      <c r="I38" s="133" t="s">
        <v>2506</v>
      </c>
      <c r="J38" s="133" t="s">
        <v>2507</v>
      </c>
      <c r="K38" s="133" t="str">
        <f t="shared" si="0"/>
        <v>(Número de campañas y/o acciones de comunicación contenidas en el Plan de Comunicaciones Institucional ejecutadas en el periodo/Número de campañas y/o  Acciones de comunicación contenidas en el Plan de Comunicaciones Institucional programadas en el periodo)x100</v>
      </c>
      <c r="L38" s="133" t="s">
        <v>2508</v>
      </c>
      <c r="M38" s="133" t="s">
        <v>2509</v>
      </c>
      <c r="N38" s="132" t="s">
        <v>584</v>
      </c>
      <c r="O38" s="132" t="s">
        <v>2239</v>
      </c>
      <c r="P38" s="132" t="s">
        <v>583</v>
      </c>
      <c r="Q38" s="132" t="s">
        <v>704</v>
      </c>
      <c r="R38" s="133" t="s">
        <v>2510</v>
      </c>
      <c r="S38" s="133" t="s">
        <v>2511</v>
      </c>
      <c r="T38" s="133" t="s">
        <v>2512</v>
      </c>
      <c r="U38" s="134">
        <v>1</v>
      </c>
      <c r="V38" s="134">
        <v>1</v>
      </c>
      <c r="W38" s="135">
        <v>0.99990000000000001</v>
      </c>
      <c r="X38" s="132" t="s">
        <v>24</v>
      </c>
      <c r="Y38" s="132" t="s">
        <v>2243</v>
      </c>
      <c r="Z38" s="132" t="s">
        <v>2244</v>
      </c>
      <c r="AA38" s="132" t="s">
        <v>2245</v>
      </c>
      <c r="AB38" s="134">
        <v>1</v>
      </c>
      <c r="AC38" s="132" t="s">
        <v>584</v>
      </c>
      <c r="AD38" s="136">
        <v>44865</v>
      </c>
      <c r="AE38" s="133" t="s">
        <v>2513</v>
      </c>
      <c r="AS38" s="5"/>
    </row>
    <row r="39" spans="2:45" s="4" customFormat="1" ht="40" x14ac:dyDescent="0.25">
      <c r="B39" s="132">
        <v>32</v>
      </c>
      <c r="C39" s="133" t="s">
        <v>2514</v>
      </c>
      <c r="D39" s="132">
        <v>1</v>
      </c>
      <c r="E39" s="132">
        <v>2024</v>
      </c>
      <c r="F39" s="133" t="s">
        <v>2515</v>
      </c>
      <c r="G39" s="133" t="s">
        <v>2516</v>
      </c>
      <c r="H39" s="133" t="s">
        <v>2517</v>
      </c>
      <c r="I39" s="133" t="s">
        <v>2518</v>
      </c>
      <c r="J39" s="133" t="s">
        <v>2519</v>
      </c>
      <c r="K39" s="133" t="str">
        <f>CONCATENATE(L39,"/",M39)</f>
        <v>Sumatoria del total de días de la gestión integral de las solicitudes de pago  recibidas en el periodo/Número total de pagos gestionados en el periodo</v>
      </c>
      <c r="L39" s="143" t="s">
        <v>2520</v>
      </c>
      <c r="M39" s="143" t="s">
        <v>2521</v>
      </c>
      <c r="N39" s="132" t="s">
        <v>2522</v>
      </c>
      <c r="O39" s="132" t="s">
        <v>2239</v>
      </c>
      <c r="P39" s="132" t="s">
        <v>728</v>
      </c>
      <c r="Q39" s="132" t="s">
        <v>704</v>
      </c>
      <c r="R39" s="133" t="s">
        <v>2523</v>
      </c>
      <c r="S39" s="133" t="s">
        <v>2524</v>
      </c>
      <c r="T39" s="144" t="s">
        <v>2525</v>
      </c>
      <c r="U39" s="138">
        <v>6</v>
      </c>
      <c r="V39" s="138">
        <v>6</v>
      </c>
      <c r="W39" s="138">
        <v>3</v>
      </c>
      <c r="X39" s="132" t="s">
        <v>24</v>
      </c>
      <c r="Y39" s="132" t="s">
        <v>2243</v>
      </c>
      <c r="Z39" s="132" t="s">
        <v>2526</v>
      </c>
      <c r="AA39" s="132" t="s">
        <v>2245</v>
      </c>
      <c r="AB39" s="132">
        <v>5</v>
      </c>
      <c r="AC39" s="132" t="s">
        <v>2522</v>
      </c>
      <c r="AD39" s="136">
        <v>44895</v>
      </c>
      <c r="AE39" s="133" t="s">
        <v>2527</v>
      </c>
      <c r="AS39" s="5"/>
    </row>
    <row r="40" spans="2:45" s="4" customFormat="1" ht="50" x14ac:dyDescent="0.25">
      <c r="B40" s="132">
        <v>33</v>
      </c>
      <c r="C40" s="133" t="s">
        <v>2514</v>
      </c>
      <c r="D40" s="132">
        <v>1</v>
      </c>
      <c r="E40" s="132">
        <v>2024</v>
      </c>
      <c r="F40" s="133" t="s">
        <v>2515</v>
      </c>
      <c r="G40" s="133" t="s">
        <v>2516</v>
      </c>
      <c r="H40" s="133" t="s">
        <v>2517</v>
      </c>
      <c r="I40" s="133" t="s">
        <v>2528</v>
      </c>
      <c r="J40" s="133" t="s">
        <v>2529</v>
      </c>
      <c r="K40" s="133" t="str">
        <f t="shared" ref="K40:K53" si="1">CONCATENATE("(",L40,"/",M40,")","x100")</f>
        <v>(Número de actividades realizadas de la estrategia anual hasta el periodo		/Número de actividades programadas de la estrategia anual para el periodo		)x100</v>
      </c>
      <c r="L40" s="133" t="s">
        <v>2530</v>
      </c>
      <c r="M40" s="133" t="s">
        <v>2531</v>
      </c>
      <c r="N40" s="132" t="s">
        <v>584</v>
      </c>
      <c r="O40" s="132" t="s">
        <v>2532</v>
      </c>
      <c r="P40" s="132" t="s">
        <v>583</v>
      </c>
      <c r="Q40" s="132" t="s">
        <v>704</v>
      </c>
      <c r="R40" s="133" t="s">
        <v>2533</v>
      </c>
      <c r="S40" s="133" t="s">
        <v>2534</v>
      </c>
      <c r="T40" s="133" t="s">
        <v>2535</v>
      </c>
      <c r="U40" s="134">
        <v>1</v>
      </c>
      <c r="V40" s="134">
        <v>1</v>
      </c>
      <c r="W40" s="135">
        <v>0.85</v>
      </c>
      <c r="X40" s="132" t="s">
        <v>24</v>
      </c>
      <c r="Y40" s="132" t="s">
        <v>2243</v>
      </c>
      <c r="Z40" s="132" t="s">
        <v>2244</v>
      </c>
      <c r="AA40" s="132" t="s">
        <v>2245</v>
      </c>
      <c r="AB40" s="135">
        <v>0.8</v>
      </c>
      <c r="AC40" s="132" t="s">
        <v>584</v>
      </c>
      <c r="AD40" s="136">
        <v>44895</v>
      </c>
      <c r="AE40" s="133" t="s">
        <v>2527</v>
      </c>
      <c r="AS40" s="5"/>
    </row>
    <row r="41" spans="2:45" s="4" customFormat="1" ht="85.9" customHeight="1" x14ac:dyDescent="0.25">
      <c r="B41" s="132">
        <v>34</v>
      </c>
      <c r="C41" s="133" t="s">
        <v>2514</v>
      </c>
      <c r="D41" s="132">
        <v>1</v>
      </c>
      <c r="E41" s="132">
        <v>2024</v>
      </c>
      <c r="F41" s="133" t="s">
        <v>2515</v>
      </c>
      <c r="G41" s="133" t="s">
        <v>2516</v>
      </c>
      <c r="H41" s="133" t="s">
        <v>2517</v>
      </c>
      <c r="I41" s="133" t="s">
        <v>2536</v>
      </c>
      <c r="J41" s="143" t="s">
        <v>2537</v>
      </c>
      <c r="K41" s="133" t="str">
        <f t="shared" si="1"/>
        <v>(Número de conciliaciones de cuentas por cobrar, cuentas por pagar y cuentas del gasto realizadas en el periodo				/Número de conciliaciones identificadas de cuentas por cobrar, cuentas por pagar y cuentas del gasto en el periodo)x100</v>
      </c>
      <c r="L41" s="143" t="s">
        <v>2538</v>
      </c>
      <c r="M41" s="133" t="s">
        <v>2539</v>
      </c>
      <c r="N41" s="132" t="s">
        <v>584</v>
      </c>
      <c r="O41" s="132" t="s">
        <v>2239</v>
      </c>
      <c r="P41" s="132" t="s">
        <v>583</v>
      </c>
      <c r="Q41" s="132" t="s">
        <v>704</v>
      </c>
      <c r="R41" s="133" t="s">
        <v>2540</v>
      </c>
      <c r="S41" s="133" t="s">
        <v>2541</v>
      </c>
      <c r="T41" s="133" t="s">
        <v>2542</v>
      </c>
      <c r="U41" s="134">
        <v>1</v>
      </c>
      <c r="V41" s="134">
        <v>1</v>
      </c>
      <c r="W41" s="135">
        <v>0.85</v>
      </c>
      <c r="X41" s="132" t="s">
        <v>24</v>
      </c>
      <c r="Y41" s="132" t="s">
        <v>2243</v>
      </c>
      <c r="Z41" s="132" t="s">
        <v>2244</v>
      </c>
      <c r="AA41" s="132" t="s">
        <v>2245</v>
      </c>
      <c r="AB41" s="135">
        <v>0.8</v>
      </c>
      <c r="AC41" s="132" t="s">
        <v>584</v>
      </c>
      <c r="AD41" s="136">
        <v>44895</v>
      </c>
      <c r="AE41" s="133" t="s">
        <v>2527</v>
      </c>
      <c r="AS41" s="5"/>
    </row>
    <row r="42" spans="2:45" s="4" customFormat="1" ht="50" x14ac:dyDescent="0.25">
      <c r="B42" s="132">
        <v>35</v>
      </c>
      <c r="C42" s="133" t="s">
        <v>2514</v>
      </c>
      <c r="D42" s="132">
        <v>1</v>
      </c>
      <c r="E42" s="132">
        <v>2024</v>
      </c>
      <c r="F42" s="133" t="s">
        <v>2515</v>
      </c>
      <c r="G42" s="133" t="s">
        <v>2516</v>
      </c>
      <c r="H42" s="133" t="s">
        <v>2517</v>
      </c>
      <c r="I42" s="133" t="s">
        <v>2543</v>
      </c>
      <c r="J42" s="143" t="s">
        <v>2544</v>
      </c>
      <c r="K42" s="133" t="str">
        <f t="shared" si="1"/>
        <v>(Recursos comprometidos de inversión y funcionamiento acumulados al periodo	/Programación de compromiso de recursos de inversión y funcionamiento acumulado al periodo)x100</v>
      </c>
      <c r="L42" s="143" t="s">
        <v>2545</v>
      </c>
      <c r="M42" s="133" t="s">
        <v>2546</v>
      </c>
      <c r="N42" s="132" t="s">
        <v>584</v>
      </c>
      <c r="O42" s="132" t="s">
        <v>2239</v>
      </c>
      <c r="P42" s="132" t="s">
        <v>583</v>
      </c>
      <c r="Q42" s="132" t="s">
        <v>704</v>
      </c>
      <c r="R42" s="133" t="s">
        <v>2547</v>
      </c>
      <c r="S42" s="133" t="s">
        <v>2548</v>
      </c>
      <c r="T42" s="133" t="s">
        <v>2549</v>
      </c>
      <c r="U42" s="134">
        <v>1</v>
      </c>
      <c r="V42" s="134">
        <v>1</v>
      </c>
      <c r="W42" s="135">
        <v>0.99</v>
      </c>
      <c r="X42" s="132" t="s">
        <v>24</v>
      </c>
      <c r="Y42" s="132" t="s">
        <v>2243</v>
      </c>
      <c r="Z42" s="132" t="s">
        <v>2244</v>
      </c>
      <c r="AA42" s="132" t="s">
        <v>2245</v>
      </c>
      <c r="AB42" s="135">
        <v>1</v>
      </c>
      <c r="AC42" s="132" t="s">
        <v>584</v>
      </c>
      <c r="AD42" s="136">
        <v>44895</v>
      </c>
      <c r="AE42" s="133" t="s">
        <v>2527</v>
      </c>
      <c r="AS42" s="5"/>
    </row>
    <row r="43" spans="2:45" s="4" customFormat="1" ht="80" x14ac:dyDescent="0.25">
      <c r="B43" s="132">
        <v>36</v>
      </c>
      <c r="C43" s="133" t="s">
        <v>2550</v>
      </c>
      <c r="D43" s="132">
        <v>1</v>
      </c>
      <c r="E43" s="132">
        <v>2024</v>
      </c>
      <c r="F43" s="133" t="s">
        <v>2551</v>
      </c>
      <c r="G43" s="133" t="s">
        <v>2552</v>
      </c>
      <c r="H43" s="133" t="s">
        <v>2553</v>
      </c>
      <c r="I43" s="133" t="s">
        <v>2554</v>
      </c>
      <c r="J43" s="133" t="s">
        <v>2555</v>
      </c>
      <c r="K43" s="133" t="str">
        <f t="shared" si="1"/>
        <v>(Total de proyectos de acuerdo y proyectos de ley, con respuesta emitida en el periodo/Total de proyectos de acuerdo y proyectos de ley recibidos y con término de respuesta en el periodo)x100</v>
      </c>
      <c r="L43" s="133" t="s">
        <v>2556</v>
      </c>
      <c r="M43" s="133" t="s">
        <v>2557</v>
      </c>
      <c r="N43" s="132" t="s">
        <v>584</v>
      </c>
      <c r="O43" s="132" t="s">
        <v>2239</v>
      </c>
      <c r="P43" s="132" t="s">
        <v>728</v>
      </c>
      <c r="Q43" s="132" t="s">
        <v>704</v>
      </c>
      <c r="R43" s="133" t="s">
        <v>2558</v>
      </c>
      <c r="S43" s="133" t="s">
        <v>2559</v>
      </c>
      <c r="T43" s="133" t="s">
        <v>2560</v>
      </c>
      <c r="U43" s="134">
        <v>1</v>
      </c>
      <c r="V43" s="134">
        <v>1</v>
      </c>
      <c r="W43" s="135">
        <v>0.99</v>
      </c>
      <c r="X43" s="132" t="s">
        <v>2561</v>
      </c>
      <c r="Y43" s="132" t="s">
        <v>2243</v>
      </c>
      <c r="Z43" s="132" t="s">
        <v>2562</v>
      </c>
      <c r="AA43" s="132" t="s">
        <v>2245</v>
      </c>
      <c r="AB43" s="134">
        <v>1</v>
      </c>
      <c r="AC43" s="132" t="s">
        <v>625</v>
      </c>
      <c r="AD43" s="136" t="s">
        <v>2563</v>
      </c>
      <c r="AE43" s="133" t="s">
        <v>2559</v>
      </c>
      <c r="AS43" s="5"/>
    </row>
    <row r="44" spans="2:45" s="4" customFormat="1" ht="70" x14ac:dyDescent="0.25">
      <c r="B44" s="132">
        <v>37</v>
      </c>
      <c r="C44" s="133" t="s">
        <v>2550</v>
      </c>
      <c r="D44" s="132">
        <v>1</v>
      </c>
      <c r="E44" s="132">
        <v>2024</v>
      </c>
      <c r="F44" s="133" t="s">
        <v>2551</v>
      </c>
      <c r="G44" s="133" t="s">
        <v>2552</v>
      </c>
      <c r="H44" s="133" t="s">
        <v>2553</v>
      </c>
      <c r="I44" s="133" t="s">
        <v>2564</v>
      </c>
      <c r="J44" s="133" t="s">
        <v>2565</v>
      </c>
      <c r="K44" s="133" t="str">
        <f t="shared" si="1"/>
        <v>(Total de conceptos jurídicos con respuesta emitida en el periodo/Total de conceptos jurídicos recibidos y con término de respuesta emitida en el periodo)x100</v>
      </c>
      <c r="L44" s="133" t="s">
        <v>2566</v>
      </c>
      <c r="M44" s="133" t="s">
        <v>2567</v>
      </c>
      <c r="N44" s="132" t="s">
        <v>584</v>
      </c>
      <c r="O44" s="132" t="s">
        <v>2239</v>
      </c>
      <c r="P44" s="132" t="s">
        <v>728</v>
      </c>
      <c r="Q44" s="132" t="s">
        <v>704</v>
      </c>
      <c r="R44" s="133" t="s">
        <v>2568</v>
      </c>
      <c r="S44" s="133" t="s">
        <v>2559</v>
      </c>
      <c r="T44" s="133" t="s">
        <v>2569</v>
      </c>
      <c r="U44" s="134">
        <v>1</v>
      </c>
      <c r="V44" s="134">
        <v>1</v>
      </c>
      <c r="W44" s="135">
        <v>0.99</v>
      </c>
      <c r="X44" s="132" t="s">
        <v>2561</v>
      </c>
      <c r="Y44" s="132" t="s">
        <v>2243</v>
      </c>
      <c r="Z44" s="132" t="s">
        <v>2562</v>
      </c>
      <c r="AA44" s="132" t="s">
        <v>2245</v>
      </c>
      <c r="AB44" s="134">
        <v>1</v>
      </c>
      <c r="AC44" s="132" t="s">
        <v>625</v>
      </c>
      <c r="AD44" s="136" t="s">
        <v>2563</v>
      </c>
      <c r="AE44" s="133" t="s">
        <v>2559</v>
      </c>
      <c r="AS44" s="5"/>
    </row>
    <row r="45" spans="2:45" s="4" customFormat="1" ht="70" x14ac:dyDescent="0.25">
      <c r="B45" s="132">
        <v>38</v>
      </c>
      <c r="C45" s="133" t="s">
        <v>2550</v>
      </c>
      <c r="D45" s="132">
        <v>1</v>
      </c>
      <c r="E45" s="132">
        <v>2024</v>
      </c>
      <c r="F45" s="133" t="s">
        <v>2551</v>
      </c>
      <c r="G45" s="133" t="s">
        <v>2552</v>
      </c>
      <c r="H45" s="133" t="s">
        <v>2553</v>
      </c>
      <c r="I45" s="133" t="s">
        <v>2570</v>
      </c>
      <c r="J45" s="133" t="s">
        <v>2571</v>
      </c>
      <c r="K45" s="133" t="str">
        <f t="shared" si="1"/>
        <v>(Total de proyectos de actos administrativos revisados en el periodo /Total de proyectos de actos administrativos revisados y con término de respuesta en el periodo)x100</v>
      </c>
      <c r="L45" s="133" t="s">
        <v>2572</v>
      </c>
      <c r="M45" s="133" t="s">
        <v>2573</v>
      </c>
      <c r="N45" s="132" t="s">
        <v>584</v>
      </c>
      <c r="O45" s="132" t="s">
        <v>2239</v>
      </c>
      <c r="P45" s="132" t="s">
        <v>728</v>
      </c>
      <c r="Q45" s="132" t="s">
        <v>704</v>
      </c>
      <c r="R45" s="133" t="s">
        <v>2574</v>
      </c>
      <c r="S45" s="133" t="s">
        <v>2559</v>
      </c>
      <c r="T45" s="133" t="s">
        <v>2575</v>
      </c>
      <c r="U45" s="134">
        <v>1</v>
      </c>
      <c r="V45" s="134">
        <v>1</v>
      </c>
      <c r="W45" s="135">
        <v>0.99</v>
      </c>
      <c r="X45" s="132" t="s">
        <v>2561</v>
      </c>
      <c r="Y45" s="132" t="s">
        <v>2243</v>
      </c>
      <c r="Z45" s="132" t="s">
        <v>2562</v>
      </c>
      <c r="AA45" s="132" t="s">
        <v>2245</v>
      </c>
      <c r="AB45" s="134">
        <v>1</v>
      </c>
      <c r="AC45" s="132" t="s">
        <v>625</v>
      </c>
      <c r="AD45" s="136" t="s">
        <v>2563</v>
      </c>
      <c r="AE45" s="133" t="s">
        <v>2559</v>
      </c>
      <c r="AS45" s="5"/>
    </row>
    <row r="46" spans="2:45" s="4" customFormat="1" ht="110" x14ac:dyDescent="0.25">
      <c r="B46" s="132">
        <v>39</v>
      </c>
      <c r="C46" s="133" t="s">
        <v>2550</v>
      </c>
      <c r="D46" s="132">
        <v>1</v>
      </c>
      <c r="E46" s="132">
        <v>2024</v>
      </c>
      <c r="F46" s="133" t="s">
        <v>2551</v>
      </c>
      <c r="G46" s="133" t="s">
        <v>2552</v>
      </c>
      <c r="H46" s="133" t="s">
        <v>2553</v>
      </c>
      <c r="I46" s="133" t="s">
        <v>2576</v>
      </c>
      <c r="J46" s="133" t="s">
        <v>2577</v>
      </c>
      <c r="K46" s="133" t="str">
        <f t="shared" si="1"/>
        <v>(Total de notificaciones judiciales, procesos judiciales, trámites extrajudiciales y acciones de tutela/Total de notificaciones judiciales de procesos judiciales, trámites extrajudiciales y acciones de tutela y con término de respuesta en el periodo)x100</v>
      </c>
      <c r="L46" s="133" t="s">
        <v>2578</v>
      </c>
      <c r="M46" s="133" t="s">
        <v>2579</v>
      </c>
      <c r="N46" s="132" t="s">
        <v>584</v>
      </c>
      <c r="O46" s="132" t="s">
        <v>2239</v>
      </c>
      <c r="P46" s="132" t="s">
        <v>583</v>
      </c>
      <c r="Q46" s="132" t="s">
        <v>704</v>
      </c>
      <c r="R46" s="133" t="s">
        <v>2580</v>
      </c>
      <c r="S46" s="133" t="s">
        <v>2581</v>
      </c>
      <c r="T46" s="133" t="s">
        <v>2582</v>
      </c>
      <c r="U46" s="134">
        <v>1</v>
      </c>
      <c r="V46" s="134">
        <v>1</v>
      </c>
      <c r="W46" s="135">
        <v>0.99</v>
      </c>
      <c r="X46" s="132" t="s">
        <v>2561</v>
      </c>
      <c r="Y46" s="132" t="s">
        <v>2243</v>
      </c>
      <c r="Z46" s="132" t="s">
        <v>2562</v>
      </c>
      <c r="AA46" s="132" t="s">
        <v>2245</v>
      </c>
      <c r="AB46" s="134">
        <v>1</v>
      </c>
      <c r="AC46" s="132" t="s">
        <v>625</v>
      </c>
      <c r="AD46" s="136" t="s">
        <v>2563</v>
      </c>
      <c r="AE46" s="133" t="s">
        <v>2583</v>
      </c>
      <c r="AS46" s="5"/>
    </row>
    <row r="47" spans="2:45" s="4" customFormat="1" ht="110" x14ac:dyDescent="0.25">
      <c r="B47" s="132">
        <v>40</v>
      </c>
      <c r="C47" s="133" t="s">
        <v>2584</v>
      </c>
      <c r="D47" s="132">
        <v>1</v>
      </c>
      <c r="E47" s="132">
        <v>2024</v>
      </c>
      <c r="F47" s="133" t="s">
        <v>2585</v>
      </c>
      <c r="G47" s="133" t="s">
        <v>2586</v>
      </c>
      <c r="H47" s="133" t="s">
        <v>2587</v>
      </c>
      <c r="I47" s="133" t="s">
        <v>2588</v>
      </c>
      <c r="J47" s="133" t="s">
        <v>2589</v>
      </c>
      <c r="K47" s="133" t="str">
        <f t="shared" si="1"/>
        <v>(Número de asesorías en materia de transformación digital realizadas por la Alta Consejería Distrital de Tecnologías de la Información y las Comunicaciones a las entidades del Distrito en el periodo/Número de asesorías en materia de transformación digital solicitadas por las entidades distritales a la Alta Consejería Distrital de Tecnologías de la Información y las Comunicaciones en el periodo)x100</v>
      </c>
      <c r="L47" s="133" t="s">
        <v>2590</v>
      </c>
      <c r="M47" s="133" t="s">
        <v>2591</v>
      </c>
      <c r="N47" s="132" t="s">
        <v>584</v>
      </c>
      <c r="O47" s="132" t="s">
        <v>2308</v>
      </c>
      <c r="P47" s="132" t="s">
        <v>583</v>
      </c>
      <c r="Q47" s="132" t="s">
        <v>704</v>
      </c>
      <c r="R47" s="133" t="s">
        <v>2592</v>
      </c>
      <c r="S47" s="133" t="s">
        <v>2593</v>
      </c>
      <c r="T47" s="133" t="s">
        <v>2594</v>
      </c>
      <c r="U47" s="134">
        <v>1</v>
      </c>
      <c r="V47" s="134">
        <v>1</v>
      </c>
      <c r="W47" s="135">
        <v>0.99</v>
      </c>
      <c r="X47" s="132" t="s">
        <v>44</v>
      </c>
      <c r="Y47" s="132" t="s">
        <v>2243</v>
      </c>
      <c r="Z47" s="132" t="s">
        <v>2244</v>
      </c>
      <c r="AA47" s="132" t="s">
        <v>2245</v>
      </c>
      <c r="AB47" s="134">
        <v>1</v>
      </c>
      <c r="AC47" s="132" t="s">
        <v>584</v>
      </c>
      <c r="AD47" s="136">
        <v>44926</v>
      </c>
      <c r="AE47" s="133" t="s">
        <v>2595</v>
      </c>
      <c r="AS47" s="5"/>
    </row>
    <row r="48" spans="2:45" s="4" customFormat="1" ht="150" x14ac:dyDescent="0.25">
      <c r="B48" s="132">
        <v>41</v>
      </c>
      <c r="C48" s="133" t="s">
        <v>2596</v>
      </c>
      <c r="D48" s="132">
        <v>1</v>
      </c>
      <c r="E48" s="132">
        <v>2024</v>
      </c>
      <c r="F48" s="133" t="s">
        <v>2585</v>
      </c>
      <c r="G48" s="133" t="s">
        <v>2586</v>
      </c>
      <c r="H48" s="133" t="s">
        <v>1855</v>
      </c>
      <c r="I48" s="133" t="s">
        <v>2597</v>
      </c>
      <c r="J48" s="133" t="s">
        <v>2598</v>
      </c>
      <c r="K48" s="133" t="str">
        <f t="shared" si="1"/>
        <v>(Número de sesiones de acompañamiento y asesoramiento metodológico  realizadas a las entidades distritales en temas de gobierno abierto en el periodo								/Número de sesiones de acompañamiento y asesoramiento metodológico programadas y solicitadas por las entidades distritales en temas de gobierno abierto  en el periodo)x100</v>
      </c>
      <c r="L48" s="133" t="s">
        <v>2599</v>
      </c>
      <c r="M48" s="145" t="s">
        <v>2600</v>
      </c>
      <c r="N48" s="132" t="s">
        <v>584</v>
      </c>
      <c r="O48" s="132" t="s">
        <v>2316</v>
      </c>
      <c r="P48" s="132" t="s">
        <v>583</v>
      </c>
      <c r="Q48" s="132" t="s">
        <v>704</v>
      </c>
      <c r="R48" s="133" t="s">
        <v>2601</v>
      </c>
      <c r="S48" s="133" t="s">
        <v>2602</v>
      </c>
      <c r="T48" s="133" t="s">
        <v>2603</v>
      </c>
      <c r="U48" s="134">
        <v>1</v>
      </c>
      <c r="V48" s="134">
        <v>1</v>
      </c>
      <c r="W48" s="135">
        <v>0.99990000000000001</v>
      </c>
      <c r="X48" s="132" t="s">
        <v>24</v>
      </c>
      <c r="Y48" s="132" t="s">
        <v>2243</v>
      </c>
      <c r="Z48" s="132" t="s">
        <v>2244</v>
      </c>
      <c r="AA48" s="132" t="s">
        <v>2245</v>
      </c>
      <c r="AB48" s="132" t="s">
        <v>613</v>
      </c>
      <c r="AC48" s="132" t="s">
        <v>613</v>
      </c>
      <c r="AD48" s="132" t="s">
        <v>613</v>
      </c>
      <c r="AE48" s="133" t="s">
        <v>613</v>
      </c>
      <c r="AS48" s="5"/>
    </row>
    <row r="49" spans="2:45" s="4" customFormat="1" ht="250" x14ac:dyDescent="0.25">
      <c r="B49" s="132">
        <v>42</v>
      </c>
      <c r="C49" s="133" t="s">
        <v>2604</v>
      </c>
      <c r="D49" s="132">
        <v>1</v>
      </c>
      <c r="E49" s="132">
        <v>2024</v>
      </c>
      <c r="F49" s="155" t="s">
        <v>2585</v>
      </c>
      <c r="G49" s="133" t="s">
        <v>2586</v>
      </c>
      <c r="H49" s="133" t="s">
        <v>2605</v>
      </c>
      <c r="I49" s="133" t="s">
        <v>2606</v>
      </c>
      <c r="J49" s="133" t="s">
        <v>2607</v>
      </c>
      <c r="K49" s="133" t="str">
        <f t="shared" si="1"/>
        <v>(Actividades para fortalecer el relacionamiento de la Administración Distrital con la ciudadanía ejecutadas en el periodo/Actividades para fortalecer el relacionamiento de la Administración Distrital con la ciudadanía programadas en el periodo)x100</v>
      </c>
      <c r="L49" s="133" t="s">
        <v>2608</v>
      </c>
      <c r="M49" s="145" t="s">
        <v>2609</v>
      </c>
      <c r="N49" s="132" t="s">
        <v>584</v>
      </c>
      <c r="O49" s="132" t="s">
        <v>2239</v>
      </c>
      <c r="P49" s="132" t="s">
        <v>583</v>
      </c>
      <c r="Q49" s="132" t="s">
        <v>704</v>
      </c>
      <c r="R49" s="133" t="s">
        <v>2610</v>
      </c>
      <c r="S49" s="133" t="s">
        <v>2611</v>
      </c>
      <c r="T49" s="133" t="s">
        <v>2612</v>
      </c>
      <c r="U49" s="134">
        <v>1</v>
      </c>
      <c r="V49" s="134">
        <v>1</v>
      </c>
      <c r="W49" s="135">
        <v>0.95</v>
      </c>
      <c r="X49" s="132" t="s">
        <v>24</v>
      </c>
      <c r="Y49" s="132" t="s">
        <v>2243</v>
      </c>
      <c r="Z49" s="132" t="s">
        <v>2244</v>
      </c>
      <c r="AA49" s="132" t="s">
        <v>2245</v>
      </c>
      <c r="AB49" s="132">
        <v>100</v>
      </c>
      <c r="AC49" s="132" t="s">
        <v>584</v>
      </c>
      <c r="AD49" s="136">
        <v>45230</v>
      </c>
      <c r="AE49" s="133" t="s">
        <v>2613</v>
      </c>
      <c r="AS49" s="5"/>
    </row>
    <row r="50" spans="2:45" s="4" customFormat="1" ht="120" x14ac:dyDescent="0.25">
      <c r="B50" s="132">
        <v>43</v>
      </c>
      <c r="C50" s="133" t="s">
        <v>2614</v>
      </c>
      <c r="D50" s="132">
        <v>1</v>
      </c>
      <c r="E50" s="132">
        <v>2024</v>
      </c>
      <c r="F50" s="133" t="s">
        <v>2615</v>
      </c>
      <c r="G50" s="133" t="s">
        <v>2616</v>
      </c>
      <c r="H50" s="133" t="s">
        <v>2617</v>
      </c>
      <c r="I50" s="133" t="s">
        <v>2618</v>
      </c>
      <c r="J50" s="133" t="s">
        <v>2619</v>
      </c>
      <c r="K50" s="133" t="str">
        <f t="shared" si="1"/>
        <v>(Número de productos de pedagogía social y procesos pedagógicos ejecutados en el periodo/Número de productos de pedagogía social y procesos pedagógicos programados en el periodo)x100</v>
      </c>
      <c r="L50" s="133" t="s">
        <v>2620</v>
      </c>
      <c r="M50" s="133" t="s">
        <v>2621</v>
      </c>
      <c r="N50" s="132" t="s">
        <v>584</v>
      </c>
      <c r="O50" s="132" t="s">
        <v>2316</v>
      </c>
      <c r="P50" s="132" t="s">
        <v>583</v>
      </c>
      <c r="Q50" s="132" t="s">
        <v>704</v>
      </c>
      <c r="R50" s="133" t="s">
        <v>2622</v>
      </c>
      <c r="S50" s="133" t="s">
        <v>2623</v>
      </c>
      <c r="T50" s="133" t="s">
        <v>2624</v>
      </c>
      <c r="U50" s="134">
        <v>1</v>
      </c>
      <c r="V50" s="134">
        <v>1</v>
      </c>
      <c r="W50" s="135">
        <v>0.99</v>
      </c>
      <c r="X50" s="132" t="s">
        <v>24</v>
      </c>
      <c r="Y50" s="132" t="s">
        <v>2243</v>
      </c>
      <c r="Z50" s="132" t="s">
        <v>2244</v>
      </c>
      <c r="AA50" s="132" t="s">
        <v>2245</v>
      </c>
      <c r="AB50" s="134">
        <v>1</v>
      </c>
      <c r="AC50" s="132" t="s">
        <v>584</v>
      </c>
      <c r="AD50" s="136">
        <v>44834</v>
      </c>
      <c r="AE50" s="133" t="s">
        <v>2625</v>
      </c>
      <c r="AS50" s="5"/>
    </row>
    <row r="51" spans="2:45" s="4" customFormat="1" ht="90" x14ac:dyDescent="0.25">
      <c r="B51" s="132">
        <v>44</v>
      </c>
      <c r="C51" s="133" t="s">
        <v>2614</v>
      </c>
      <c r="D51" s="132">
        <v>1</v>
      </c>
      <c r="E51" s="132">
        <v>2024</v>
      </c>
      <c r="F51" s="133" t="s">
        <v>2615</v>
      </c>
      <c r="G51" s="133" t="s">
        <v>2616</v>
      </c>
      <c r="H51" s="133" t="s">
        <v>2617</v>
      </c>
      <c r="I51" s="133" t="s">
        <v>2626</v>
      </c>
      <c r="J51" s="133" t="s">
        <v>2627</v>
      </c>
      <c r="K51" s="133" t="str">
        <f t="shared" si="1"/>
        <v>(Número de actividades de reconciliación y construcción de paz territorial ejecutadas en el periodo/Número de actividades de reconciliación y construcción de paz territorial programadas en el periodo)x100</v>
      </c>
      <c r="L51" s="133" t="s">
        <v>2628</v>
      </c>
      <c r="M51" s="133" t="s">
        <v>2629</v>
      </c>
      <c r="N51" s="132" t="s">
        <v>584</v>
      </c>
      <c r="O51" s="132" t="s">
        <v>2239</v>
      </c>
      <c r="P51" s="132" t="s">
        <v>583</v>
      </c>
      <c r="Q51" s="132" t="s">
        <v>704</v>
      </c>
      <c r="R51" s="133" t="s">
        <v>2630</v>
      </c>
      <c r="S51" s="133" t="s">
        <v>2631</v>
      </c>
      <c r="T51" s="133" t="s">
        <v>2632</v>
      </c>
      <c r="U51" s="134">
        <v>1</v>
      </c>
      <c r="V51" s="134">
        <v>1</v>
      </c>
      <c r="W51" s="135">
        <v>0.99</v>
      </c>
      <c r="X51" s="132" t="s">
        <v>24</v>
      </c>
      <c r="Y51" s="132" t="s">
        <v>2243</v>
      </c>
      <c r="Z51" s="132" t="s">
        <v>2244</v>
      </c>
      <c r="AA51" s="132" t="s">
        <v>2245</v>
      </c>
      <c r="AB51" s="134">
        <v>1</v>
      </c>
      <c r="AC51" s="132" t="s">
        <v>584</v>
      </c>
      <c r="AD51" s="136">
        <v>44742</v>
      </c>
      <c r="AE51" s="133" t="s">
        <v>2633</v>
      </c>
      <c r="AS51" s="5"/>
    </row>
    <row r="52" spans="2:45" s="4" customFormat="1" ht="60" x14ac:dyDescent="0.25">
      <c r="B52" s="132">
        <v>45</v>
      </c>
      <c r="C52" s="133" t="s">
        <v>2614</v>
      </c>
      <c r="D52" s="132">
        <v>1</v>
      </c>
      <c r="E52" s="132">
        <v>2024</v>
      </c>
      <c r="F52" s="133" t="s">
        <v>2615</v>
      </c>
      <c r="G52" s="133" t="s">
        <v>2616</v>
      </c>
      <c r="H52" s="133" t="s">
        <v>2617</v>
      </c>
      <c r="I52" s="133" t="s">
        <v>2634</v>
      </c>
      <c r="J52" s="133" t="s">
        <v>2635</v>
      </c>
      <c r="K52" s="133" t="str">
        <f t="shared" si="1"/>
        <v>(Número de espacios bilaterales en los Centros de Encuentro realizados en el periodo/Número de espacios bilaterales en los Centros de Encuentro programados en el periodo)x100</v>
      </c>
      <c r="L52" s="133" t="s">
        <v>2636</v>
      </c>
      <c r="M52" s="133" t="s">
        <v>2637</v>
      </c>
      <c r="N52" s="132" t="s">
        <v>584</v>
      </c>
      <c r="O52" s="132" t="s">
        <v>2316</v>
      </c>
      <c r="P52" s="132" t="s">
        <v>583</v>
      </c>
      <c r="Q52" s="132" t="s">
        <v>704</v>
      </c>
      <c r="R52" s="133" t="s">
        <v>2638</v>
      </c>
      <c r="S52" s="133" t="s">
        <v>2639</v>
      </c>
      <c r="T52" s="133" t="s">
        <v>2640</v>
      </c>
      <c r="U52" s="134">
        <v>1</v>
      </c>
      <c r="V52" s="134">
        <v>1</v>
      </c>
      <c r="W52" s="135">
        <v>0.99</v>
      </c>
      <c r="X52" s="132" t="s">
        <v>24</v>
      </c>
      <c r="Y52" s="132" t="s">
        <v>2243</v>
      </c>
      <c r="Z52" s="132" t="s">
        <v>2244</v>
      </c>
      <c r="AA52" s="132" t="s">
        <v>2245</v>
      </c>
      <c r="AB52" s="134">
        <v>1</v>
      </c>
      <c r="AC52" s="132" t="s">
        <v>584</v>
      </c>
      <c r="AD52" s="136">
        <v>44926</v>
      </c>
      <c r="AE52" s="133" t="s">
        <v>2641</v>
      </c>
      <c r="AS52" s="5"/>
    </row>
    <row r="53" spans="2:45" s="4" customFormat="1" ht="64.400000000000006" customHeight="1" x14ac:dyDescent="0.25">
      <c r="B53" s="132">
        <v>46</v>
      </c>
      <c r="C53" s="133" t="s">
        <v>2614</v>
      </c>
      <c r="D53" s="132">
        <v>1</v>
      </c>
      <c r="E53" s="132">
        <v>2024</v>
      </c>
      <c r="F53" s="133" t="s">
        <v>2615</v>
      </c>
      <c r="G53" s="133" t="s">
        <v>2616</v>
      </c>
      <c r="H53" s="133" t="s">
        <v>2617</v>
      </c>
      <c r="I53" s="133" t="s">
        <v>2642</v>
      </c>
      <c r="J53" s="133" t="s">
        <v>2643</v>
      </c>
      <c r="K53" s="133" t="str">
        <f t="shared" si="1"/>
        <v>(Número de asistencias técnicas realizadas para seguimiento, implementación y actualización del Plan de Acción Distrital  en el periodo/Número de asistencias técnicas programadas para seguimiento, implementación y actualización del Plan de Acción Distrital en el periodo)x100</v>
      </c>
      <c r="L53" s="133" t="s">
        <v>2644</v>
      </c>
      <c r="M53" s="133" t="s">
        <v>2645</v>
      </c>
      <c r="N53" s="132" t="s">
        <v>584</v>
      </c>
      <c r="O53" s="132" t="s">
        <v>2308</v>
      </c>
      <c r="P53" s="132" t="s">
        <v>728</v>
      </c>
      <c r="Q53" s="132" t="s">
        <v>704</v>
      </c>
      <c r="R53" s="133" t="s">
        <v>2646</v>
      </c>
      <c r="S53" s="133" t="s">
        <v>2647</v>
      </c>
      <c r="T53" s="133" t="s">
        <v>2648</v>
      </c>
      <c r="U53" s="134">
        <v>1</v>
      </c>
      <c r="V53" s="134">
        <v>1</v>
      </c>
      <c r="W53" s="135">
        <v>0.99</v>
      </c>
      <c r="X53" s="132" t="s">
        <v>24</v>
      </c>
      <c r="Y53" s="132" t="s">
        <v>2243</v>
      </c>
      <c r="Z53" s="132" t="s">
        <v>2244</v>
      </c>
      <c r="AA53" s="132" t="s">
        <v>2245</v>
      </c>
      <c r="AB53" s="134">
        <v>1</v>
      </c>
      <c r="AC53" s="132" t="s">
        <v>584</v>
      </c>
      <c r="AD53" s="136">
        <v>44926</v>
      </c>
      <c r="AE53" s="133" t="s">
        <v>2641</v>
      </c>
      <c r="AS53" s="5"/>
    </row>
    <row r="54" spans="2:45" s="4" customFormat="1" ht="64.400000000000006" customHeight="1" x14ac:dyDescent="0.25">
      <c r="F54" s="126"/>
      <c r="G54" s="126"/>
      <c r="H54" s="126"/>
      <c r="I54" s="126"/>
      <c r="J54" s="126"/>
      <c r="K54" s="126"/>
      <c r="L54" s="126"/>
      <c r="M54" s="126"/>
      <c r="N54" s="67"/>
      <c r="O54" s="67"/>
      <c r="P54" s="67"/>
      <c r="Q54" s="67"/>
      <c r="U54" s="67"/>
      <c r="V54" s="67"/>
      <c r="W54" s="67"/>
      <c r="X54" s="67"/>
      <c r="Y54" s="67"/>
      <c r="Z54" s="67"/>
      <c r="AA54" s="67"/>
      <c r="AB54" s="67"/>
      <c r="AC54" s="67"/>
      <c r="AD54" s="67"/>
      <c r="AS54" s="5"/>
    </row>
    <row r="55" spans="2:45" s="4" customFormat="1" ht="64.400000000000006" customHeight="1" x14ac:dyDescent="0.25">
      <c r="F55" s="126"/>
      <c r="G55" s="126"/>
      <c r="H55" s="126"/>
      <c r="I55" s="126"/>
      <c r="J55" s="126"/>
      <c r="K55" s="126"/>
      <c r="L55" s="126"/>
      <c r="M55" s="126"/>
      <c r="N55" s="67"/>
      <c r="O55" s="67"/>
      <c r="P55" s="67"/>
      <c r="Q55" s="67"/>
      <c r="U55" s="67"/>
      <c r="V55" s="67"/>
      <c r="W55" s="67"/>
      <c r="X55" s="67"/>
      <c r="Y55" s="67"/>
      <c r="Z55" s="67"/>
      <c r="AA55" s="67"/>
      <c r="AB55" s="67"/>
      <c r="AC55" s="67"/>
      <c r="AD55" s="67"/>
      <c r="AS55" s="5"/>
    </row>
    <row r="56" spans="2:45" s="4" customFormat="1" ht="64.400000000000006" customHeight="1" x14ac:dyDescent="0.25">
      <c r="F56" s="126"/>
      <c r="G56" s="126"/>
      <c r="H56" s="126"/>
      <c r="I56" s="126"/>
      <c r="J56" s="126"/>
      <c r="K56" s="126"/>
      <c r="L56" s="126"/>
      <c r="M56" s="126"/>
      <c r="N56" s="67"/>
      <c r="O56" s="67"/>
      <c r="P56" s="67"/>
      <c r="Q56" s="67"/>
      <c r="U56" s="67"/>
      <c r="V56" s="67"/>
      <c r="W56" s="67"/>
      <c r="X56" s="67"/>
      <c r="Y56" s="67"/>
      <c r="Z56" s="67"/>
      <c r="AA56" s="67"/>
      <c r="AB56" s="67"/>
      <c r="AC56" s="67"/>
      <c r="AD56" s="67"/>
      <c r="AS56" s="5"/>
    </row>
    <row r="57" spans="2:45" s="4" customFormat="1" ht="64.400000000000006" customHeight="1" x14ac:dyDescent="0.25">
      <c r="F57" s="126"/>
      <c r="G57" s="126"/>
      <c r="H57" s="126"/>
      <c r="I57" s="126"/>
      <c r="J57" s="126"/>
      <c r="K57" s="126"/>
      <c r="L57" s="126"/>
      <c r="M57" s="126"/>
      <c r="N57" s="67"/>
      <c r="O57" s="67"/>
      <c r="P57" s="67"/>
      <c r="Q57" s="67"/>
      <c r="U57" s="67"/>
      <c r="V57" s="67"/>
      <c r="W57" s="67"/>
      <c r="X57" s="67"/>
      <c r="Y57" s="67"/>
      <c r="Z57" s="67"/>
      <c r="AA57" s="67"/>
      <c r="AB57" s="67"/>
      <c r="AC57" s="67"/>
      <c r="AD57" s="67"/>
      <c r="AS57" s="5"/>
    </row>
    <row r="58" spans="2:45" s="4" customFormat="1" ht="64.400000000000006" customHeight="1" x14ac:dyDescent="0.25">
      <c r="F58" s="126"/>
      <c r="G58" s="126"/>
      <c r="H58" s="126"/>
      <c r="I58" s="126"/>
      <c r="J58" s="126"/>
      <c r="K58" s="126"/>
      <c r="L58" s="126"/>
      <c r="M58" s="126"/>
      <c r="N58" s="67"/>
      <c r="O58" s="67"/>
      <c r="P58" s="67"/>
      <c r="Q58" s="67"/>
      <c r="U58" s="67"/>
      <c r="V58" s="67"/>
      <c r="W58" s="67"/>
      <c r="X58" s="67"/>
      <c r="Y58" s="67"/>
      <c r="Z58" s="67"/>
      <c r="AA58" s="67"/>
      <c r="AB58" s="67"/>
      <c r="AC58" s="67"/>
      <c r="AD58" s="67"/>
      <c r="AS58" s="5"/>
    </row>
    <row r="59" spans="2:45" s="4" customFormat="1" ht="64.400000000000006" customHeight="1" x14ac:dyDescent="0.25">
      <c r="F59" s="126"/>
      <c r="G59" s="126"/>
      <c r="H59" s="126"/>
      <c r="I59" s="126"/>
      <c r="J59" s="126"/>
      <c r="K59" s="126"/>
      <c r="L59" s="126"/>
      <c r="M59" s="126"/>
      <c r="N59" s="67"/>
      <c r="O59" s="67"/>
      <c r="P59" s="67"/>
      <c r="Q59" s="67"/>
      <c r="U59" s="67"/>
      <c r="V59" s="67"/>
      <c r="W59" s="67"/>
      <c r="X59" s="67"/>
      <c r="Y59" s="67"/>
      <c r="Z59" s="67"/>
      <c r="AA59" s="67"/>
      <c r="AB59" s="67"/>
      <c r="AC59" s="67"/>
      <c r="AD59" s="67"/>
      <c r="AS59" s="5"/>
    </row>
    <row r="60" spans="2:45" s="4" customFormat="1" ht="64.400000000000006" customHeight="1" x14ac:dyDescent="0.25">
      <c r="F60" s="126"/>
      <c r="G60" s="126"/>
      <c r="H60" s="126"/>
      <c r="I60" s="126"/>
      <c r="J60" s="126"/>
      <c r="K60" s="126"/>
      <c r="L60" s="126"/>
      <c r="M60" s="126"/>
      <c r="N60" s="67"/>
      <c r="O60" s="67"/>
      <c r="P60" s="67"/>
      <c r="Q60" s="67"/>
      <c r="U60" s="67"/>
      <c r="V60" s="67"/>
      <c r="W60" s="67"/>
      <c r="X60" s="67"/>
      <c r="Y60" s="67"/>
      <c r="Z60" s="67"/>
      <c r="AA60" s="67"/>
      <c r="AB60" s="67"/>
      <c r="AC60" s="67"/>
      <c r="AD60" s="67"/>
      <c r="AS60" s="5"/>
    </row>
    <row r="61" spans="2:45" s="4" customFormat="1" ht="64.400000000000006" customHeight="1" x14ac:dyDescent="0.25">
      <c r="F61" s="126"/>
      <c r="G61" s="126"/>
      <c r="H61" s="126"/>
      <c r="I61" s="126"/>
      <c r="J61" s="126"/>
      <c r="K61" s="126"/>
      <c r="L61" s="126"/>
      <c r="M61" s="126"/>
      <c r="N61" s="67"/>
      <c r="O61" s="67"/>
      <c r="P61" s="67"/>
      <c r="Q61" s="67"/>
      <c r="U61" s="67"/>
      <c r="V61" s="67"/>
      <c r="W61" s="67"/>
      <c r="X61" s="67"/>
      <c r="Y61" s="67"/>
      <c r="Z61" s="67"/>
      <c r="AA61" s="67"/>
      <c r="AB61" s="67"/>
      <c r="AC61" s="67"/>
      <c r="AD61" s="67"/>
      <c r="AS61" s="5"/>
    </row>
    <row r="62" spans="2:45" s="4" customFormat="1" ht="64.400000000000006" customHeight="1" x14ac:dyDescent="0.25">
      <c r="F62" s="126"/>
      <c r="G62" s="126"/>
      <c r="H62" s="126"/>
      <c r="I62" s="126"/>
      <c r="J62" s="126"/>
      <c r="K62" s="126"/>
      <c r="L62" s="126"/>
      <c r="M62" s="126"/>
      <c r="N62" s="67"/>
      <c r="O62" s="67"/>
      <c r="P62" s="67"/>
      <c r="Q62" s="67"/>
      <c r="U62" s="67"/>
      <c r="V62" s="67"/>
      <c r="W62" s="67"/>
      <c r="X62" s="67"/>
      <c r="Y62" s="67"/>
      <c r="Z62" s="67"/>
      <c r="AA62" s="67"/>
      <c r="AB62" s="67"/>
      <c r="AC62" s="67"/>
      <c r="AD62" s="67"/>
      <c r="AS62" s="5"/>
    </row>
    <row r="63" spans="2:45" s="4" customFormat="1" ht="64.400000000000006" customHeight="1" x14ac:dyDescent="0.25">
      <c r="F63" s="126"/>
      <c r="G63" s="126"/>
      <c r="H63" s="126"/>
      <c r="I63" s="126"/>
      <c r="J63" s="126"/>
      <c r="K63" s="126"/>
      <c r="L63" s="126"/>
      <c r="M63" s="126"/>
      <c r="N63" s="67"/>
      <c r="O63" s="67"/>
      <c r="P63" s="67"/>
      <c r="Q63" s="67"/>
      <c r="U63" s="67"/>
      <c r="V63" s="67"/>
      <c r="W63" s="67"/>
      <c r="X63" s="67"/>
      <c r="Y63" s="67"/>
      <c r="Z63" s="67"/>
      <c r="AA63" s="67"/>
      <c r="AB63" s="67"/>
      <c r="AC63" s="67"/>
      <c r="AD63" s="67"/>
      <c r="AS63" s="5"/>
    </row>
    <row r="64" spans="2:45" s="4" customFormat="1" ht="64.400000000000006" customHeight="1" x14ac:dyDescent="0.25">
      <c r="F64" s="126"/>
      <c r="G64" s="126"/>
      <c r="H64" s="126"/>
      <c r="I64" s="126"/>
      <c r="J64" s="126"/>
      <c r="K64" s="126"/>
      <c r="L64" s="126"/>
      <c r="M64" s="126"/>
      <c r="N64" s="67"/>
      <c r="O64" s="67"/>
      <c r="P64" s="67"/>
      <c r="Q64" s="67"/>
      <c r="U64" s="67"/>
      <c r="V64" s="67"/>
      <c r="W64" s="67"/>
      <c r="X64" s="67"/>
      <c r="Y64" s="67"/>
      <c r="Z64" s="67"/>
      <c r="AA64" s="67"/>
      <c r="AB64" s="67"/>
      <c r="AC64" s="67"/>
      <c r="AD64" s="67"/>
      <c r="AS64" s="5"/>
    </row>
    <row r="65" spans="6:45" s="4" customFormat="1" ht="64.400000000000006" customHeight="1" x14ac:dyDescent="0.25">
      <c r="F65" s="126"/>
      <c r="G65" s="126"/>
      <c r="H65" s="126"/>
      <c r="I65" s="126"/>
      <c r="J65" s="126"/>
      <c r="K65" s="126"/>
      <c r="L65" s="126"/>
      <c r="M65" s="126"/>
      <c r="N65" s="67"/>
      <c r="O65" s="67"/>
      <c r="P65" s="67"/>
      <c r="Q65" s="67"/>
      <c r="U65" s="67"/>
      <c r="V65" s="67"/>
      <c r="W65" s="67"/>
      <c r="X65" s="67"/>
      <c r="Y65" s="67"/>
      <c r="Z65" s="67"/>
      <c r="AA65" s="67"/>
      <c r="AB65" s="67"/>
      <c r="AC65" s="67"/>
      <c r="AD65" s="67"/>
      <c r="AS65" s="5"/>
    </row>
    <row r="66" spans="6:45" s="4" customFormat="1" ht="64.400000000000006" customHeight="1" x14ac:dyDescent="0.25">
      <c r="F66" s="126"/>
      <c r="G66" s="126"/>
      <c r="H66" s="126"/>
      <c r="I66" s="126"/>
      <c r="J66" s="126"/>
      <c r="K66" s="126"/>
      <c r="L66" s="126"/>
      <c r="M66" s="126"/>
      <c r="N66" s="67"/>
      <c r="O66" s="67"/>
      <c r="P66" s="67"/>
      <c r="Q66" s="67"/>
      <c r="U66" s="67"/>
      <c r="V66" s="67"/>
      <c r="W66" s="67"/>
      <c r="X66" s="67"/>
      <c r="Y66" s="67"/>
      <c r="Z66" s="67"/>
      <c r="AA66" s="67"/>
      <c r="AB66" s="67"/>
      <c r="AC66" s="67"/>
      <c r="AD66" s="67"/>
      <c r="AS66" s="5"/>
    </row>
    <row r="67" spans="6:45" s="4" customFormat="1" ht="64.400000000000006" customHeight="1" x14ac:dyDescent="0.25">
      <c r="F67" s="126"/>
      <c r="G67" s="126"/>
      <c r="H67" s="126"/>
      <c r="I67" s="126"/>
      <c r="J67" s="126"/>
      <c r="K67" s="126"/>
      <c r="L67" s="126"/>
      <c r="M67" s="126"/>
      <c r="N67" s="67"/>
      <c r="O67" s="67"/>
      <c r="P67" s="67"/>
      <c r="Q67" s="67"/>
      <c r="U67" s="67"/>
      <c r="V67" s="67"/>
      <c r="W67" s="67"/>
      <c r="X67" s="67"/>
      <c r="Y67" s="67"/>
      <c r="Z67" s="67"/>
      <c r="AA67" s="67"/>
      <c r="AB67" s="67"/>
      <c r="AC67" s="67"/>
      <c r="AD67" s="67"/>
      <c r="AS67" s="5"/>
    </row>
    <row r="68" spans="6:45" s="4" customFormat="1" ht="64.400000000000006" customHeight="1" x14ac:dyDescent="0.25">
      <c r="F68" s="126"/>
      <c r="G68" s="126"/>
      <c r="H68" s="126"/>
      <c r="I68" s="126"/>
      <c r="J68" s="126"/>
      <c r="K68" s="126"/>
      <c r="L68" s="126"/>
      <c r="M68" s="126"/>
      <c r="N68" s="67"/>
      <c r="O68" s="67"/>
      <c r="P68" s="67"/>
      <c r="Q68" s="67"/>
      <c r="U68" s="67"/>
      <c r="V68" s="67"/>
      <c r="W68" s="67"/>
      <c r="X68" s="67"/>
      <c r="Y68" s="67"/>
      <c r="Z68" s="67"/>
      <c r="AA68" s="67"/>
      <c r="AB68" s="67"/>
      <c r="AC68" s="67"/>
      <c r="AD68" s="67"/>
      <c r="AS68" s="5"/>
    </row>
    <row r="69" spans="6:45" s="4" customFormat="1" ht="64.400000000000006" customHeight="1" x14ac:dyDescent="0.25">
      <c r="F69" s="126"/>
      <c r="G69" s="126"/>
      <c r="H69" s="126"/>
      <c r="I69" s="126"/>
      <c r="J69" s="126"/>
      <c r="K69" s="126"/>
      <c r="L69" s="126"/>
      <c r="M69" s="126"/>
      <c r="N69" s="67"/>
      <c r="O69" s="67"/>
      <c r="P69" s="67"/>
      <c r="Q69" s="67"/>
      <c r="U69" s="67"/>
      <c r="V69" s="67"/>
      <c r="W69" s="67"/>
      <c r="X69" s="67"/>
      <c r="Y69" s="67"/>
      <c r="Z69" s="67"/>
      <c r="AA69" s="67"/>
      <c r="AB69" s="67"/>
      <c r="AC69" s="67"/>
      <c r="AD69" s="67"/>
      <c r="AS69" s="5"/>
    </row>
    <row r="70" spans="6:45" s="4" customFormat="1" ht="64.400000000000006" customHeight="1" x14ac:dyDescent="0.25">
      <c r="F70" s="126"/>
      <c r="G70" s="126"/>
      <c r="H70" s="126"/>
      <c r="I70" s="126"/>
      <c r="J70" s="126"/>
      <c r="K70" s="126"/>
      <c r="L70" s="126"/>
      <c r="M70" s="126"/>
      <c r="N70" s="67"/>
      <c r="O70" s="67"/>
      <c r="P70" s="67"/>
      <c r="Q70" s="67"/>
      <c r="U70" s="67"/>
      <c r="V70" s="67"/>
      <c r="W70" s="67"/>
      <c r="X70" s="67"/>
      <c r="Y70" s="67"/>
      <c r="Z70" s="67"/>
      <c r="AA70" s="67"/>
      <c r="AB70" s="67"/>
      <c r="AC70" s="67"/>
      <c r="AD70" s="67"/>
      <c r="AS70" s="5"/>
    </row>
    <row r="71" spans="6:45" s="4" customFormat="1" ht="64.400000000000006" customHeight="1" x14ac:dyDescent="0.25">
      <c r="F71" s="126"/>
      <c r="G71" s="126"/>
      <c r="H71" s="126"/>
      <c r="I71" s="126"/>
      <c r="J71" s="126"/>
      <c r="K71" s="126"/>
      <c r="L71" s="126"/>
      <c r="M71" s="126"/>
      <c r="N71" s="67"/>
      <c r="O71" s="67"/>
      <c r="P71" s="67"/>
      <c r="Q71" s="67"/>
      <c r="U71" s="67"/>
      <c r="V71" s="67"/>
      <c r="W71" s="67"/>
      <c r="X71" s="67"/>
      <c r="Y71" s="67"/>
      <c r="Z71" s="67"/>
      <c r="AA71" s="67"/>
      <c r="AB71" s="67"/>
      <c r="AC71" s="67"/>
      <c r="AD71" s="67"/>
      <c r="AS71" s="5"/>
    </row>
    <row r="72" spans="6:45" s="4" customFormat="1" ht="64.400000000000006" customHeight="1" x14ac:dyDescent="0.25">
      <c r="F72" s="126"/>
      <c r="G72" s="126"/>
      <c r="H72" s="126"/>
      <c r="I72" s="126"/>
      <c r="J72" s="126"/>
      <c r="K72" s="126"/>
      <c r="L72" s="126"/>
      <c r="M72" s="126"/>
      <c r="N72" s="67"/>
      <c r="O72" s="67"/>
      <c r="P72" s="67"/>
      <c r="Q72" s="67"/>
      <c r="U72" s="67"/>
      <c r="V72" s="67"/>
      <c r="W72" s="67"/>
      <c r="X72" s="67"/>
      <c r="Y72" s="67"/>
      <c r="Z72" s="67"/>
      <c r="AA72" s="67"/>
      <c r="AB72" s="67"/>
      <c r="AC72" s="67"/>
      <c r="AD72" s="67"/>
      <c r="AS72" s="5"/>
    </row>
    <row r="73" spans="6:45" s="4" customFormat="1" ht="64.400000000000006" customHeight="1" x14ac:dyDescent="0.25">
      <c r="F73" s="126"/>
      <c r="G73" s="126"/>
      <c r="H73" s="126"/>
      <c r="I73" s="126"/>
      <c r="J73" s="126"/>
      <c r="K73" s="126"/>
      <c r="L73" s="126"/>
      <c r="M73" s="126"/>
      <c r="N73" s="67"/>
      <c r="O73" s="67"/>
      <c r="P73" s="67"/>
      <c r="Q73" s="67"/>
      <c r="U73" s="67"/>
      <c r="V73" s="67"/>
      <c r="W73" s="67"/>
      <c r="X73" s="67"/>
      <c r="Y73" s="67"/>
      <c r="Z73" s="67"/>
      <c r="AA73" s="67"/>
      <c r="AB73" s="67"/>
      <c r="AC73" s="67"/>
      <c r="AD73" s="67"/>
      <c r="AS73" s="5"/>
    </row>
    <row r="74" spans="6:45" s="4" customFormat="1" ht="64.400000000000006" customHeight="1" x14ac:dyDescent="0.25">
      <c r="F74" s="126"/>
      <c r="G74" s="126"/>
      <c r="H74" s="126"/>
      <c r="I74" s="126"/>
      <c r="J74" s="126"/>
      <c r="K74" s="126"/>
      <c r="L74" s="126"/>
      <c r="M74" s="126"/>
      <c r="N74" s="67"/>
      <c r="O74" s="67"/>
      <c r="P74" s="67"/>
      <c r="Q74" s="67"/>
      <c r="U74" s="67"/>
      <c r="V74" s="67"/>
      <c r="W74" s="67"/>
      <c r="X74" s="67"/>
      <c r="Y74" s="67"/>
      <c r="Z74" s="67"/>
      <c r="AA74" s="67"/>
      <c r="AB74" s="67"/>
      <c r="AC74" s="67"/>
      <c r="AD74" s="67"/>
      <c r="AS74" s="5"/>
    </row>
    <row r="75" spans="6:45" s="4" customFormat="1" ht="64.400000000000006" customHeight="1" x14ac:dyDescent="0.25">
      <c r="F75" s="126"/>
      <c r="G75" s="126"/>
      <c r="H75" s="126"/>
      <c r="I75" s="126"/>
      <c r="J75" s="126"/>
      <c r="K75" s="126"/>
      <c r="L75" s="126"/>
      <c r="M75" s="126"/>
      <c r="N75" s="67"/>
      <c r="O75" s="67"/>
      <c r="P75" s="67"/>
      <c r="Q75" s="67"/>
      <c r="U75" s="67"/>
      <c r="V75" s="67"/>
      <c r="W75" s="67"/>
      <c r="X75" s="67"/>
      <c r="Y75" s="67"/>
      <c r="Z75" s="67"/>
      <c r="AA75" s="67"/>
      <c r="AB75" s="67"/>
      <c r="AC75" s="67"/>
      <c r="AD75" s="67"/>
      <c r="AS75" s="5"/>
    </row>
    <row r="76" spans="6:45" s="4" customFormat="1" ht="64.400000000000006" customHeight="1" x14ac:dyDescent="0.25">
      <c r="F76" s="126"/>
      <c r="G76" s="126"/>
      <c r="H76" s="126"/>
      <c r="I76" s="126"/>
      <c r="J76" s="126"/>
      <c r="K76" s="126"/>
      <c r="L76" s="126"/>
      <c r="M76" s="126"/>
      <c r="N76" s="67"/>
      <c r="O76" s="67"/>
      <c r="P76" s="67"/>
      <c r="Q76" s="67"/>
      <c r="U76" s="67"/>
      <c r="V76" s="67"/>
      <c r="W76" s="67"/>
      <c r="X76" s="67"/>
      <c r="Y76" s="67"/>
      <c r="Z76" s="67"/>
      <c r="AA76" s="67"/>
      <c r="AB76" s="67"/>
      <c r="AC76" s="67"/>
      <c r="AD76" s="67"/>
      <c r="AS76" s="5"/>
    </row>
    <row r="77" spans="6:45" s="4" customFormat="1" ht="64.400000000000006" customHeight="1" x14ac:dyDescent="0.25">
      <c r="F77" s="126"/>
      <c r="G77" s="126"/>
      <c r="H77" s="126"/>
      <c r="I77" s="126"/>
      <c r="J77" s="126"/>
      <c r="K77" s="126"/>
      <c r="L77" s="126"/>
      <c r="M77" s="126"/>
      <c r="N77" s="67"/>
      <c r="O77" s="67"/>
      <c r="P77" s="67"/>
      <c r="Q77" s="67"/>
      <c r="U77" s="67"/>
      <c r="V77" s="67"/>
      <c r="W77" s="67"/>
      <c r="X77" s="67"/>
      <c r="Y77" s="67"/>
      <c r="Z77" s="67"/>
      <c r="AA77" s="67"/>
      <c r="AB77" s="67"/>
      <c r="AC77" s="67"/>
      <c r="AD77" s="67"/>
      <c r="AS77" s="5"/>
    </row>
    <row r="78" spans="6:45" s="4" customFormat="1" ht="64.400000000000006" customHeight="1" x14ac:dyDescent="0.25">
      <c r="F78" s="126"/>
      <c r="G78" s="126"/>
      <c r="H78" s="126"/>
      <c r="I78" s="126"/>
      <c r="J78" s="126"/>
      <c r="K78" s="126"/>
      <c r="L78" s="126"/>
      <c r="M78" s="126"/>
      <c r="N78" s="67"/>
      <c r="O78" s="67"/>
      <c r="P78" s="67"/>
      <c r="Q78" s="67"/>
      <c r="U78" s="67"/>
      <c r="V78" s="67"/>
      <c r="W78" s="67"/>
      <c r="X78" s="67"/>
      <c r="Y78" s="67"/>
      <c r="Z78" s="67"/>
      <c r="AA78" s="67"/>
      <c r="AB78" s="67"/>
      <c r="AC78" s="67"/>
      <c r="AD78" s="67"/>
      <c r="AS78" s="5"/>
    </row>
    <row r="79" spans="6:45" s="4" customFormat="1" ht="64.400000000000006" customHeight="1" x14ac:dyDescent="0.25">
      <c r="F79" s="126"/>
      <c r="G79" s="126"/>
      <c r="H79" s="126"/>
      <c r="I79" s="126"/>
      <c r="J79" s="126"/>
      <c r="K79" s="126"/>
      <c r="L79" s="126"/>
      <c r="M79" s="126"/>
      <c r="N79" s="67"/>
      <c r="O79" s="67"/>
      <c r="P79" s="67"/>
      <c r="Q79" s="67"/>
      <c r="U79" s="67"/>
      <c r="V79" s="67"/>
      <c r="W79" s="67"/>
      <c r="X79" s="67"/>
      <c r="Y79" s="67"/>
      <c r="Z79" s="67"/>
      <c r="AA79" s="67"/>
      <c r="AB79" s="67"/>
      <c r="AC79" s="67"/>
      <c r="AD79" s="67"/>
      <c r="AS79" s="5"/>
    </row>
    <row r="80" spans="6:45" s="4" customFormat="1" ht="64.400000000000006" customHeight="1" x14ac:dyDescent="0.25">
      <c r="F80" s="126"/>
      <c r="G80" s="126"/>
      <c r="H80" s="126"/>
      <c r="I80" s="126"/>
      <c r="J80" s="126"/>
      <c r="K80" s="126"/>
      <c r="L80" s="126"/>
      <c r="M80" s="126"/>
      <c r="N80" s="67"/>
      <c r="O80" s="67"/>
      <c r="P80" s="67"/>
      <c r="Q80" s="67"/>
      <c r="U80" s="67"/>
      <c r="V80" s="67"/>
      <c r="W80" s="67"/>
      <c r="X80" s="67"/>
      <c r="Y80" s="67"/>
      <c r="Z80" s="67"/>
      <c r="AA80" s="67"/>
      <c r="AB80" s="67"/>
      <c r="AC80" s="67"/>
      <c r="AD80" s="67"/>
      <c r="AS80" s="5"/>
    </row>
    <row r="81" spans="6:45" s="4" customFormat="1" ht="64.400000000000006" customHeight="1" x14ac:dyDescent="0.25">
      <c r="F81" s="126"/>
      <c r="G81" s="126"/>
      <c r="H81" s="126"/>
      <c r="I81" s="126"/>
      <c r="J81" s="126"/>
      <c r="K81" s="126"/>
      <c r="L81" s="126"/>
      <c r="M81" s="126"/>
      <c r="N81" s="67"/>
      <c r="O81" s="67"/>
      <c r="P81" s="67"/>
      <c r="Q81" s="67"/>
      <c r="U81" s="67"/>
      <c r="V81" s="67"/>
      <c r="W81" s="67"/>
      <c r="X81" s="67"/>
      <c r="Y81" s="67"/>
      <c r="Z81" s="67"/>
      <c r="AA81" s="67"/>
      <c r="AB81" s="67"/>
      <c r="AC81" s="67"/>
      <c r="AD81" s="67"/>
      <c r="AS81" s="5"/>
    </row>
    <row r="82" spans="6:45" s="4" customFormat="1" ht="64.400000000000006" customHeight="1" x14ac:dyDescent="0.25">
      <c r="F82" s="126"/>
      <c r="G82" s="126"/>
      <c r="H82" s="126"/>
      <c r="I82" s="126"/>
      <c r="J82" s="126"/>
      <c r="K82" s="126"/>
      <c r="L82" s="126"/>
      <c r="M82" s="126"/>
      <c r="N82" s="67"/>
      <c r="O82" s="67"/>
      <c r="P82" s="67"/>
      <c r="Q82" s="67"/>
      <c r="U82" s="67"/>
      <c r="V82" s="67"/>
      <c r="W82" s="67"/>
      <c r="X82" s="67"/>
      <c r="Y82" s="67"/>
      <c r="Z82" s="67"/>
      <c r="AA82" s="67"/>
      <c r="AB82" s="67"/>
      <c r="AC82" s="67"/>
      <c r="AD82" s="67"/>
      <c r="AS82" s="5"/>
    </row>
    <row r="83" spans="6:45" s="4" customFormat="1" ht="64.400000000000006" customHeight="1" x14ac:dyDescent="0.25">
      <c r="F83" s="126"/>
      <c r="G83" s="126"/>
      <c r="H83" s="126"/>
      <c r="I83" s="126"/>
      <c r="J83" s="126"/>
      <c r="K83" s="126"/>
      <c r="L83" s="126"/>
      <c r="M83" s="126"/>
      <c r="N83" s="67"/>
      <c r="O83" s="67"/>
      <c r="P83" s="67"/>
      <c r="Q83" s="67"/>
      <c r="U83" s="67"/>
      <c r="V83" s="67"/>
      <c r="W83" s="67"/>
      <c r="X83" s="67"/>
      <c r="Y83" s="67"/>
      <c r="Z83" s="67"/>
      <c r="AA83" s="67"/>
      <c r="AB83" s="67"/>
      <c r="AC83" s="67"/>
      <c r="AD83" s="67"/>
      <c r="AS83" s="5"/>
    </row>
    <row r="84" spans="6:45" s="4" customFormat="1" ht="64.400000000000006" customHeight="1" x14ac:dyDescent="0.25">
      <c r="F84" s="126"/>
      <c r="G84" s="126"/>
      <c r="H84" s="126"/>
      <c r="I84" s="126"/>
      <c r="J84" s="126"/>
      <c r="K84" s="126"/>
      <c r="L84" s="126"/>
      <c r="M84" s="126"/>
      <c r="N84" s="67"/>
      <c r="O84" s="67"/>
      <c r="P84" s="67"/>
      <c r="Q84" s="67"/>
      <c r="U84" s="67"/>
      <c r="V84" s="67"/>
      <c r="W84" s="67"/>
      <c r="X84" s="67"/>
      <c r="Y84" s="67"/>
      <c r="Z84" s="67"/>
      <c r="AA84" s="67"/>
      <c r="AB84" s="67"/>
      <c r="AC84" s="67"/>
      <c r="AD84" s="67"/>
      <c r="AS84" s="5"/>
    </row>
    <row r="85" spans="6:45" s="4" customFormat="1" ht="64.400000000000006" customHeight="1" x14ac:dyDescent="0.25">
      <c r="F85" s="126"/>
      <c r="G85" s="126"/>
      <c r="H85" s="126"/>
      <c r="I85" s="126"/>
      <c r="J85" s="126"/>
      <c r="K85" s="126"/>
      <c r="L85" s="126"/>
      <c r="M85" s="126"/>
      <c r="N85" s="67"/>
      <c r="O85" s="67"/>
      <c r="P85" s="67"/>
      <c r="Q85" s="67"/>
      <c r="U85" s="67"/>
      <c r="V85" s="67"/>
      <c r="W85" s="67"/>
      <c r="X85" s="67"/>
      <c r="Y85" s="67"/>
      <c r="Z85" s="67"/>
      <c r="AA85" s="67"/>
      <c r="AB85" s="67"/>
      <c r="AC85" s="67"/>
      <c r="AD85" s="67"/>
      <c r="AS85" s="5"/>
    </row>
    <row r="86" spans="6:45" s="4" customFormat="1" ht="64.400000000000006" customHeight="1" x14ac:dyDescent="0.25">
      <c r="F86" s="126"/>
      <c r="G86" s="126"/>
      <c r="H86" s="126"/>
      <c r="I86" s="126"/>
      <c r="J86" s="126"/>
      <c r="K86" s="126"/>
      <c r="L86" s="126"/>
      <c r="M86" s="126"/>
      <c r="N86" s="67"/>
      <c r="O86" s="67"/>
      <c r="P86" s="67"/>
      <c r="Q86" s="67"/>
      <c r="U86" s="67"/>
      <c r="V86" s="67"/>
      <c r="W86" s="67"/>
      <c r="X86" s="67"/>
      <c r="Y86" s="67"/>
      <c r="Z86" s="67"/>
      <c r="AA86" s="67"/>
      <c r="AB86" s="67"/>
      <c r="AC86" s="67"/>
      <c r="AD86" s="67"/>
      <c r="AS86" s="5"/>
    </row>
    <row r="87" spans="6:45" s="4" customFormat="1" ht="64.400000000000006" customHeight="1" x14ac:dyDescent="0.25">
      <c r="F87" s="126"/>
      <c r="G87" s="126"/>
      <c r="H87" s="126"/>
      <c r="I87" s="126"/>
      <c r="J87" s="126"/>
      <c r="K87" s="126"/>
      <c r="L87" s="126"/>
      <c r="M87" s="126"/>
      <c r="N87" s="67"/>
      <c r="O87" s="67"/>
      <c r="P87" s="67"/>
      <c r="Q87" s="67"/>
      <c r="U87" s="67"/>
      <c r="V87" s="67"/>
      <c r="W87" s="67"/>
      <c r="X87" s="67"/>
      <c r="Y87" s="67"/>
      <c r="Z87" s="67"/>
      <c r="AA87" s="67"/>
      <c r="AB87" s="67"/>
      <c r="AC87" s="67"/>
      <c r="AD87" s="67"/>
      <c r="AS87" s="5"/>
    </row>
    <row r="88" spans="6:45" s="4" customFormat="1" ht="64.400000000000006" customHeight="1" x14ac:dyDescent="0.25">
      <c r="F88" s="126"/>
      <c r="G88" s="126"/>
      <c r="H88" s="126"/>
      <c r="I88" s="126"/>
      <c r="J88" s="126"/>
      <c r="K88" s="126"/>
      <c r="L88" s="126"/>
      <c r="M88" s="126"/>
      <c r="N88" s="67"/>
      <c r="O88" s="67"/>
      <c r="P88" s="67"/>
      <c r="Q88" s="67"/>
      <c r="U88" s="67"/>
      <c r="V88" s="67"/>
      <c r="W88" s="67"/>
      <c r="X88" s="67"/>
      <c r="Y88" s="67"/>
      <c r="Z88" s="67"/>
      <c r="AA88" s="67"/>
      <c r="AB88" s="67"/>
      <c r="AC88" s="67"/>
      <c r="AD88" s="67"/>
      <c r="AS88" s="5"/>
    </row>
    <row r="89" spans="6:45" s="4" customFormat="1" ht="64.400000000000006" customHeight="1" x14ac:dyDescent="0.25">
      <c r="F89" s="126"/>
      <c r="G89" s="126"/>
      <c r="H89" s="126"/>
      <c r="I89" s="126"/>
      <c r="J89" s="126"/>
      <c r="K89" s="126"/>
      <c r="L89" s="126"/>
      <c r="M89" s="126"/>
      <c r="N89" s="67"/>
      <c r="O89" s="67"/>
      <c r="P89" s="67"/>
      <c r="Q89" s="67"/>
      <c r="U89" s="67"/>
      <c r="V89" s="67"/>
      <c r="W89" s="67"/>
      <c r="X89" s="67"/>
      <c r="Y89" s="67"/>
      <c r="Z89" s="67"/>
      <c r="AA89" s="67"/>
      <c r="AB89" s="67"/>
      <c r="AC89" s="67"/>
      <c r="AD89" s="67"/>
      <c r="AS89" s="5"/>
    </row>
    <row r="90" spans="6:45" s="4" customFormat="1" ht="64.400000000000006" customHeight="1" x14ac:dyDescent="0.25">
      <c r="F90" s="126"/>
      <c r="G90" s="126"/>
      <c r="H90" s="126"/>
      <c r="I90" s="126"/>
      <c r="J90" s="126"/>
      <c r="K90" s="126"/>
      <c r="L90" s="126"/>
      <c r="M90" s="126"/>
      <c r="N90" s="67"/>
      <c r="O90" s="67"/>
      <c r="P90" s="67"/>
      <c r="Q90" s="67"/>
      <c r="U90" s="67"/>
      <c r="V90" s="67"/>
      <c r="W90" s="67"/>
      <c r="X90" s="67"/>
      <c r="Y90" s="67"/>
      <c r="Z90" s="67"/>
      <c r="AA90" s="67"/>
      <c r="AB90" s="67"/>
      <c r="AC90" s="67"/>
      <c r="AD90" s="67"/>
      <c r="AS90" s="5"/>
    </row>
    <row r="91" spans="6:45" s="4" customFormat="1" ht="64.400000000000006" customHeight="1" x14ac:dyDescent="0.25">
      <c r="F91" s="126"/>
      <c r="G91" s="126"/>
      <c r="H91" s="126"/>
      <c r="I91" s="126"/>
      <c r="J91" s="126"/>
      <c r="K91" s="126"/>
      <c r="L91" s="126"/>
      <c r="M91" s="126"/>
      <c r="N91" s="67"/>
      <c r="O91" s="67"/>
      <c r="P91" s="67"/>
      <c r="Q91" s="67"/>
      <c r="U91" s="67"/>
      <c r="V91" s="67"/>
      <c r="W91" s="67"/>
      <c r="X91" s="67"/>
      <c r="Y91" s="67"/>
      <c r="Z91" s="67"/>
      <c r="AA91" s="67"/>
      <c r="AB91" s="67"/>
      <c r="AC91" s="67"/>
      <c r="AD91" s="67"/>
      <c r="AS91" s="5"/>
    </row>
    <row r="92" spans="6:45" s="4" customFormat="1" ht="64.400000000000006" customHeight="1" x14ac:dyDescent="0.25">
      <c r="F92" s="126"/>
      <c r="G92" s="126"/>
      <c r="H92" s="126"/>
      <c r="I92" s="126"/>
      <c r="J92" s="126"/>
      <c r="K92" s="126"/>
      <c r="L92" s="126"/>
      <c r="M92" s="126"/>
      <c r="N92" s="67"/>
      <c r="O92" s="67"/>
      <c r="P92" s="67"/>
      <c r="Q92" s="67"/>
      <c r="U92" s="67"/>
      <c r="V92" s="67"/>
      <c r="W92" s="67"/>
      <c r="X92" s="67"/>
      <c r="Y92" s="67"/>
      <c r="Z92" s="67"/>
      <c r="AA92" s="67"/>
      <c r="AB92" s="67"/>
      <c r="AC92" s="67"/>
      <c r="AD92" s="67"/>
      <c r="AS92" s="5"/>
    </row>
    <row r="93" spans="6:45" s="4" customFormat="1" ht="64.400000000000006" customHeight="1" x14ac:dyDescent="0.25">
      <c r="F93" s="126"/>
      <c r="G93" s="126"/>
      <c r="H93" s="126"/>
      <c r="I93" s="126"/>
      <c r="J93" s="126"/>
      <c r="K93" s="126"/>
      <c r="L93" s="126"/>
      <c r="M93" s="126"/>
      <c r="N93" s="67"/>
      <c r="O93" s="67"/>
      <c r="P93" s="67"/>
      <c r="Q93" s="67"/>
      <c r="U93" s="67"/>
      <c r="V93" s="67"/>
      <c r="W93" s="67"/>
      <c r="X93" s="67"/>
      <c r="Y93" s="67"/>
      <c r="Z93" s="67"/>
      <c r="AA93" s="67"/>
      <c r="AB93" s="67"/>
      <c r="AC93" s="67"/>
      <c r="AD93" s="67"/>
      <c r="AS93" s="5"/>
    </row>
    <row r="94" spans="6:45" s="4" customFormat="1" ht="64.400000000000006" customHeight="1" x14ac:dyDescent="0.25">
      <c r="F94" s="126"/>
      <c r="G94" s="126"/>
      <c r="H94" s="126"/>
      <c r="I94" s="126"/>
      <c r="J94" s="126"/>
      <c r="K94" s="126"/>
      <c r="L94" s="126"/>
      <c r="M94" s="126"/>
      <c r="N94" s="67"/>
      <c r="O94" s="67"/>
      <c r="P94" s="67"/>
      <c r="Q94" s="67"/>
      <c r="U94" s="67"/>
      <c r="V94" s="67"/>
      <c r="W94" s="67"/>
      <c r="X94" s="67"/>
      <c r="Y94" s="67"/>
      <c r="Z94" s="67"/>
      <c r="AA94" s="67"/>
      <c r="AB94" s="67"/>
      <c r="AC94" s="67"/>
      <c r="AD94" s="67"/>
      <c r="AS94" s="5"/>
    </row>
    <row r="95" spans="6:45" s="4" customFormat="1" ht="64.400000000000006" customHeight="1" x14ac:dyDescent="0.25">
      <c r="F95" s="126"/>
      <c r="G95" s="126"/>
      <c r="H95" s="126"/>
      <c r="I95" s="126"/>
      <c r="J95" s="126"/>
      <c r="K95" s="126"/>
      <c r="L95" s="126"/>
      <c r="M95" s="126"/>
      <c r="N95" s="67"/>
      <c r="O95" s="67"/>
      <c r="P95" s="67"/>
      <c r="Q95" s="67"/>
      <c r="U95" s="67"/>
      <c r="V95" s="67"/>
      <c r="W95" s="67"/>
      <c r="X95" s="67"/>
      <c r="Y95" s="67"/>
      <c r="Z95" s="67"/>
      <c r="AA95" s="67"/>
      <c r="AB95" s="67"/>
      <c r="AC95" s="67"/>
      <c r="AD95" s="67"/>
      <c r="AS95" s="5"/>
    </row>
    <row r="96" spans="6:45" s="4" customFormat="1" ht="64.400000000000006" customHeight="1" x14ac:dyDescent="0.25">
      <c r="F96" s="126"/>
      <c r="G96" s="126"/>
      <c r="H96" s="126"/>
      <c r="I96" s="126"/>
      <c r="J96" s="126"/>
      <c r="K96" s="126"/>
      <c r="L96" s="126"/>
      <c r="M96" s="126"/>
      <c r="N96" s="67"/>
      <c r="O96" s="67"/>
      <c r="P96" s="67"/>
      <c r="Q96" s="67"/>
      <c r="U96" s="67"/>
      <c r="V96" s="67"/>
      <c r="W96" s="67"/>
      <c r="X96" s="67"/>
      <c r="Y96" s="67"/>
      <c r="Z96" s="67"/>
      <c r="AA96" s="67"/>
      <c r="AB96" s="67"/>
      <c r="AC96" s="67"/>
      <c r="AD96" s="67"/>
      <c r="AS96" s="5"/>
    </row>
    <row r="97" spans="6:45" s="4" customFormat="1" ht="64.400000000000006" customHeight="1" x14ac:dyDescent="0.25">
      <c r="F97" s="126"/>
      <c r="G97" s="126"/>
      <c r="H97" s="126"/>
      <c r="I97" s="126"/>
      <c r="J97" s="126"/>
      <c r="K97" s="126"/>
      <c r="L97" s="126"/>
      <c r="M97" s="126"/>
      <c r="N97" s="67"/>
      <c r="O97" s="67"/>
      <c r="P97" s="67"/>
      <c r="Q97" s="67"/>
      <c r="U97" s="67"/>
      <c r="V97" s="67"/>
      <c r="W97" s="67"/>
      <c r="X97" s="67"/>
      <c r="Y97" s="67"/>
      <c r="Z97" s="67"/>
      <c r="AA97" s="67"/>
      <c r="AB97" s="67"/>
      <c r="AC97" s="67"/>
      <c r="AD97" s="67"/>
      <c r="AS97" s="5"/>
    </row>
    <row r="98" spans="6:45" s="4" customFormat="1" ht="64.400000000000006" customHeight="1" x14ac:dyDescent="0.25">
      <c r="F98" s="126"/>
      <c r="G98" s="126"/>
      <c r="H98" s="126"/>
      <c r="I98" s="126"/>
      <c r="J98" s="126"/>
      <c r="K98" s="126"/>
      <c r="L98" s="126"/>
      <c r="M98" s="126"/>
      <c r="N98" s="67"/>
      <c r="O98" s="67"/>
      <c r="P98" s="67"/>
      <c r="Q98" s="67"/>
      <c r="U98" s="67"/>
      <c r="V98" s="67"/>
      <c r="W98" s="67"/>
      <c r="X98" s="67"/>
      <c r="Y98" s="67"/>
      <c r="Z98" s="67"/>
      <c r="AA98" s="67"/>
      <c r="AB98" s="67"/>
      <c r="AC98" s="67"/>
      <c r="AD98" s="67"/>
      <c r="AS98" s="5"/>
    </row>
    <row r="99" spans="6:45" s="4" customFormat="1" ht="64.400000000000006" customHeight="1" x14ac:dyDescent="0.25">
      <c r="F99" s="126"/>
      <c r="G99" s="126"/>
      <c r="H99" s="126"/>
      <c r="I99" s="126"/>
      <c r="J99" s="126"/>
      <c r="K99" s="126"/>
      <c r="L99" s="126"/>
      <c r="M99" s="126"/>
      <c r="N99" s="67"/>
      <c r="O99" s="67"/>
      <c r="P99" s="67"/>
      <c r="Q99" s="67"/>
      <c r="U99" s="67"/>
      <c r="V99" s="67"/>
      <c r="W99" s="67"/>
      <c r="X99" s="67"/>
      <c r="Y99" s="67"/>
      <c r="Z99" s="67"/>
      <c r="AA99" s="67"/>
      <c r="AB99" s="67"/>
      <c r="AC99" s="67"/>
      <c r="AD99" s="67"/>
      <c r="AS99" s="5"/>
    </row>
    <row r="100" spans="6:45" s="4" customFormat="1" ht="64.400000000000006" customHeight="1" x14ac:dyDescent="0.25">
      <c r="F100" s="126"/>
      <c r="G100" s="126"/>
      <c r="H100" s="126"/>
      <c r="I100" s="126"/>
      <c r="J100" s="126"/>
      <c r="K100" s="126"/>
      <c r="L100" s="126"/>
      <c r="M100" s="126"/>
      <c r="N100" s="67"/>
      <c r="O100" s="67"/>
      <c r="P100" s="67"/>
      <c r="Q100" s="67"/>
      <c r="U100" s="67"/>
      <c r="V100" s="67"/>
      <c r="W100" s="67"/>
      <c r="X100" s="67"/>
      <c r="Y100" s="67"/>
      <c r="Z100" s="67"/>
      <c r="AA100" s="67"/>
      <c r="AB100" s="67"/>
      <c r="AC100" s="67"/>
      <c r="AD100" s="67"/>
      <c r="AS100" s="5"/>
    </row>
    <row r="101" spans="6:45" s="4" customFormat="1" ht="64.400000000000006" customHeight="1" x14ac:dyDescent="0.25">
      <c r="F101" s="126"/>
      <c r="G101" s="126"/>
      <c r="H101" s="126"/>
      <c r="I101" s="126"/>
      <c r="J101" s="126"/>
      <c r="K101" s="126"/>
      <c r="L101" s="126"/>
      <c r="M101" s="126"/>
      <c r="N101" s="67"/>
      <c r="O101" s="67"/>
      <c r="P101" s="67"/>
      <c r="Q101" s="67"/>
      <c r="U101" s="67"/>
      <c r="V101" s="67"/>
      <c r="W101" s="67"/>
      <c r="X101" s="67"/>
      <c r="Y101" s="67"/>
      <c r="Z101" s="67"/>
      <c r="AA101" s="67"/>
      <c r="AB101" s="67"/>
      <c r="AC101" s="67"/>
      <c r="AD101" s="67"/>
      <c r="AS101" s="5"/>
    </row>
    <row r="102" spans="6:45" s="4" customFormat="1" ht="64.400000000000006" customHeight="1" x14ac:dyDescent="0.25">
      <c r="F102" s="126"/>
      <c r="G102" s="126"/>
      <c r="H102" s="126"/>
      <c r="I102" s="126"/>
      <c r="J102" s="126"/>
      <c r="K102" s="126"/>
      <c r="L102" s="126"/>
      <c r="M102" s="126"/>
      <c r="N102" s="67"/>
      <c r="O102" s="67"/>
      <c r="P102" s="67"/>
      <c r="Q102" s="67"/>
      <c r="U102" s="67"/>
      <c r="V102" s="67"/>
      <c r="W102" s="67"/>
      <c r="X102" s="67"/>
      <c r="Y102" s="67"/>
      <c r="Z102" s="67"/>
      <c r="AA102" s="67"/>
      <c r="AB102" s="67"/>
      <c r="AC102" s="67"/>
      <c r="AD102" s="67"/>
      <c r="AS102" s="5"/>
    </row>
    <row r="103" spans="6:45" s="4" customFormat="1" ht="64.400000000000006" customHeight="1" x14ac:dyDescent="0.25">
      <c r="F103" s="126"/>
      <c r="G103" s="126"/>
      <c r="H103" s="126"/>
      <c r="I103" s="126"/>
      <c r="J103" s="126"/>
      <c r="K103" s="126"/>
      <c r="L103" s="126"/>
      <c r="M103" s="126"/>
      <c r="N103" s="67"/>
      <c r="O103" s="67"/>
      <c r="P103" s="67"/>
      <c r="Q103" s="67"/>
      <c r="U103" s="67"/>
      <c r="V103" s="67"/>
      <c r="W103" s="67"/>
      <c r="X103" s="67"/>
      <c r="Y103" s="67"/>
      <c r="Z103" s="67"/>
      <c r="AA103" s="67"/>
      <c r="AB103" s="67"/>
      <c r="AC103" s="67"/>
      <c r="AD103" s="67"/>
      <c r="AS103" s="5"/>
    </row>
    <row r="104" spans="6:45" s="4" customFormat="1" ht="64.400000000000006" customHeight="1" x14ac:dyDescent="0.25">
      <c r="F104" s="126"/>
      <c r="G104" s="126"/>
      <c r="H104" s="126"/>
      <c r="I104" s="126"/>
      <c r="J104" s="126"/>
      <c r="K104" s="126"/>
      <c r="L104" s="126"/>
      <c r="M104" s="126"/>
      <c r="N104" s="67"/>
      <c r="O104" s="67"/>
      <c r="P104" s="67"/>
      <c r="Q104" s="67"/>
      <c r="U104" s="67"/>
      <c r="V104" s="67"/>
      <c r="W104" s="67"/>
      <c r="X104" s="67"/>
      <c r="Y104" s="67"/>
      <c r="Z104" s="67"/>
      <c r="AA104" s="67"/>
      <c r="AB104" s="67"/>
      <c r="AC104" s="67"/>
      <c r="AD104" s="67"/>
      <c r="AS104" s="5"/>
    </row>
    <row r="105" spans="6:45" s="4" customFormat="1" ht="64.400000000000006" customHeight="1" x14ac:dyDescent="0.25">
      <c r="F105" s="126"/>
      <c r="G105" s="126"/>
      <c r="H105" s="126"/>
      <c r="I105" s="126"/>
      <c r="J105" s="126"/>
      <c r="K105" s="126"/>
      <c r="L105" s="126"/>
      <c r="M105" s="126"/>
      <c r="N105" s="67"/>
      <c r="O105" s="67"/>
      <c r="P105" s="67"/>
      <c r="Q105" s="67"/>
      <c r="U105" s="67"/>
      <c r="V105" s="67"/>
      <c r="W105" s="67"/>
      <c r="X105" s="67"/>
      <c r="Y105" s="67"/>
      <c r="Z105" s="67"/>
      <c r="AA105" s="67"/>
      <c r="AB105" s="67"/>
      <c r="AC105" s="67"/>
      <c r="AD105" s="67"/>
      <c r="AS105" s="5"/>
    </row>
    <row r="106" spans="6:45" s="4" customFormat="1" ht="64.400000000000006" customHeight="1" x14ac:dyDescent="0.25">
      <c r="F106" s="126"/>
      <c r="G106" s="126"/>
      <c r="H106" s="126"/>
      <c r="I106" s="126"/>
      <c r="J106" s="126"/>
      <c r="K106" s="126"/>
      <c r="L106" s="126"/>
      <c r="M106" s="126"/>
      <c r="N106" s="67"/>
      <c r="O106" s="67"/>
      <c r="P106" s="67"/>
      <c r="Q106" s="67"/>
      <c r="U106" s="67"/>
      <c r="V106" s="67"/>
      <c r="W106" s="67"/>
      <c r="X106" s="67"/>
      <c r="Y106" s="67"/>
      <c r="Z106" s="67"/>
      <c r="AA106" s="67"/>
      <c r="AB106" s="67"/>
      <c r="AC106" s="67"/>
      <c r="AD106" s="67"/>
      <c r="AS106" s="5"/>
    </row>
    <row r="107" spans="6:45" s="4" customFormat="1" ht="64.400000000000006" customHeight="1" x14ac:dyDescent="0.25">
      <c r="F107" s="126"/>
      <c r="G107" s="126"/>
      <c r="H107" s="126"/>
      <c r="I107" s="126"/>
      <c r="J107" s="126"/>
      <c r="K107" s="126"/>
      <c r="L107" s="126"/>
      <c r="M107" s="126"/>
      <c r="N107" s="67"/>
      <c r="O107" s="67"/>
      <c r="P107" s="67"/>
      <c r="Q107" s="67"/>
      <c r="U107" s="67"/>
      <c r="V107" s="67"/>
      <c r="W107" s="67"/>
      <c r="X107" s="67"/>
      <c r="Y107" s="67"/>
      <c r="Z107" s="67"/>
      <c r="AA107" s="67"/>
      <c r="AB107" s="67"/>
      <c r="AC107" s="67"/>
      <c r="AD107" s="67"/>
      <c r="AS107" s="5"/>
    </row>
    <row r="108" spans="6:45" s="4" customFormat="1" ht="64.400000000000006" customHeight="1" x14ac:dyDescent="0.25">
      <c r="F108" s="126"/>
      <c r="G108" s="126"/>
      <c r="H108" s="126"/>
      <c r="I108" s="126"/>
      <c r="J108" s="126"/>
      <c r="K108" s="126"/>
      <c r="L108" s="126"/>
      <c r="M108" s="126"/>
      <c r="N108" s="67"/>
      <c r="O108" s="67"/>
      <c r="P108" s="67"/>
      <c r="Q108" s="67"/>
      <c r="U108" s="67"/>
      <c r="V108" s="67"/>
      <c r="W108" s="67"/>
      <c r="X108" s="67"/>
      <c r="Y108" s="67"/>
      <c r="Z108" s="67"/>
      <c r="AA108" s="67"/>
      <c r="AB108" s="67"/>
      <c r="AC108" s="67"/>
      <c r="AD108" s="67"/>
      <c r="AS108" s="5"/>
    </row>
    <row r="109" spans="6:45" s="4" customFormat="1" ht="64.400000000000006" customHeight="1" x14ac:dyDescent="0.25">
      <c r="F109" s="126"/>
      <c r="G109" s="126"/>
      <c r="H109" s="126"/>
      <c r="I109" s="126"/>
      <c r="J109" s="126"/>
      <c r="K109" s="126"/>
      <c r="L109" s="126"/>
      <c r="M109" s="126"/>
      <c r="N109" s="67"/>
      <c r="O109" s="67"/>
      <c r="P109" s="67"/>
      <c r="Q109" s="67"/>
      <c r="U109" s="67"/>
      <c r="V109" s="67"/>
      <c r="W109" s="67"/>
      <c r="X109" s="67"/>
      <c r="Y109" s="67"/>
      <c r="Z109" s="67"/>
      <c r="AA109" s="67"/>
      <c r="AB109" s="67"/>
      <c r="AC109" s="67"/>
      <c r="AD109" s="67"/>
      <c r="AS109" s="5"/>
    </row>
    <row r="110" spans="6:45" s="4" customFormat="1" ht="64.400000000000006" customHeight="1" x14ac:dyDescent="0.25">
      <c r="F110" s="126"/>
      <c r="G110" s="126"/>
      <c r="H110" s="126"/>
      <c r="I110" s="126"/>
      <c r="J110" s="126"/>
      <c r="K110" s="126"/>
      <c r="L110" s="126"/>
      <c r="M110" s="126"/>
      <c r="N110" s="67"/>
      <c r="O110" s="67"/>
      <c r="P110" s="67"/>
      <c r="Q110" s="67"/>
      <c r="U110" s="67"/>
      <c r="V110" s="67"/>
      <c r="W110" s="67"/>
      <c r="X110" s="67"/>
      <c r="Y110" s="67"/>
      <c r="Z110" s="67"/>
      <c r="AA110" s="67"/>
      <c r="AB110" s="67"/>
      <c r="AC110" s="67"/>
      <c r="AD110" s="67"/>
      <c r="AS110" s="5"/>
    </row>
    <row r="111" spans="6:45" s="4" customFormat="1" ht="64.400000000000006" customHeight="1" x14ac:dyDescent="0.25">
      <c r="F111" s="126"/>
      <c r="G111" s="126"/>
      <c r="H111" s="126"/>
      <c r="I111" s="126"/>
      <c r="J111" s="126"/>
      <c r="K111" s="126"/>
      <c r="L111" s="126"/>
      <c r="M111" s="126"/>
      <c r="N111" s="67"/>
      <c r="O111" s="67"/>
      <c r="P111" s="67"/>
      <c r="Q111" s="67"/>
      <c r="U111" s="67"/>
      <c r="V111" s="67"/>
      <c r="W111" s="67"/>
      <c r="X111" s="67"/>
      <c r="Y111" s="67"/>
      <c r="Z111" s="67"/>
      <c r="AA111" s="67"/>
      <c r="AB111" s="67"/>
      <c r="AC111" s="67"/>
      <c r="AD111" s="67"/>
      <c r="AS111" s="5"/>
    </row>
    <row r="112" spans="6:45" s="4" customFormat="1" ht="64.400000000000006" customHeight="1" x14ac:dyDescent="0.25">
      <c r="F112" s="126"/>
      <c r="G112" s="126"/>
      <c r="H112" s="126"/>
      <c r="I112" s="126"/>
      <c r="J112" s="126"/>
      <c r="K112" s="126"/>
      <c r="L112" s="126"/>
      <c r="M112" s="126"/>
      <c r="N112" s="67"/>
      <c r="O112" s="67"/>
      <c r="P112" s="67"/>
      <c r="Q112" s="67"/>
      <c r="U112" s="67"/>
      <c r="V112" s="67"/>
      <c r="W112" s="67"/>
      <c r="X112" s="67"/>
      <c r="Y112" s="67"/>
      <c r="Z112" s="67"/>
      <c r="AA112" s="67"/>
      <c r="AB112" s="67"/>
      <c r="AC112" s="67"/>
      <c r="AD112" s="67"/>
      <c r="AS112" s="5"/>
    </row>
    <row r="113" spans="6:45" s="4" customFormat="1" ht="64.400000000000006" customHeight="1" x14ac:dyDescent="0.25">
      <c r="F113" s="126"/>
      <c r="G113" s="126"/>
      <c r="H113" s="126"/>
      <c r="I113" s="126"/>
      <c r="J113" s="126"/>
      <c r="K113" s="126"/>
      <c r="L113" s="126"/>
      <c r="M113" s="126"/>
      <c r="N113" s="67"/>
      <c r="O113" s="67"/>
      <c r="P113" s="67"/>
      <c r="Q113" s="67"/>
      <c r="U113" s="67"/>
      <c r="V113" s="67"/>
      <c r="W113" s="67"/>
      <c r="X113" s="67"/>
      <c r="Y113" s="67"/>
      <c r="Z113" s="67"/>
      <c r="AA113" s="67"/>
      <c r="AB113" s="67"/>
      <c r="AC113" s="67"/>
      <c r="AD113" s="67"/>
      <c r="AS113" s="5"/>
    </row>
    <row r="114" spans="6:45" s="4" customFormat="1" ht="64.400000000000006" customHeight="1" x14ac:dyDescent="0.25">
      <c r="F114" s="126"/>
      <c r="G114" s="126"/>
      <c r="H114" s="126"/>
      <c r="I114" s="126"/>
      <c r="J114" s="126"/>
      <c r="K114" s="126"/>
      <c r="L114" s="126"/>
      <c r="M114" s="126"/>
      <c r="N114" s="67"/>
      <c r="O114" s="67"/>
      <c r="P114" s="67"/>
      <c r="Q114" s="67"/>
      <c r="U114" s="67"/>
      <c r="V114" s="67"/>
      <c r="W114" s="67"/>
      <c r="X114" s="67"/>
      <c r="Y114" s="67"/>
      <c r="Z114" s="67"/>
      <c r="AA114" s="67"/>
      <c r="AB114" s="67"/>
      <c r="AC114" s="67"/>
      <c r="AD114" s="67"/>
      <c r="AS114" s="5"/>
    </row>
    <row r="115" spans="6:45" s="4" customFormat="1" ht="64.400000000000006" customHeight="1" x14ac:dyDescent="0.25">
      <c r="F115" s="126"/>
      <c r="G115" s="126"/>
      <c r="H115" s="126"/>
      <c r="I115" s="126"/>
      <c r="J115" s="126"/>
      <c r="K115" s="126"/>
      <c r="L115" s="126"/>
      <c r="M115" s="126"/>
      <c r="N115" s="67"/>
      <c r="O115" s="67"/>
      <c r="P115" s="67"/>
      <c r="Q115" s="67"/>
      <c r="U115" s="67"/>
      <c r="V115" s="67"/>
      <c r="W115" s="67"/>
      <c r="X115" s="67"/>
      <c r="Y115" s="67"/>
      <c r="Z115" s="67"/>
      <c r="AA115" s="67"/>
      <c r="AB115" s="67"/>
      <c r="AC115" s="67"/>
      <c r="AD115" s="67"/>
      <c r="AS115" s="5"/>
    </row>
    <row r="116" spans="6:45" s="4" customFormat="1" ht="64.400000000000006" customHeight="1" x14ac:dyDescent="0.25">
      <c r="F116" s="126"/>
      <c r="G116" s="126"/>
      <c r="H116" s="126"/>
      <c r="I116" s="126"/>
      <c r="J116" s="126"/>
      <c r="K116" s="126"/>
      <c r="L116" s="126"/>
      <c r="M116" s="126"/>
      <c r="N116" s="67"/>
      <c r="O116" s="67"/>
      <c r="P116" s="67"/>
      <c r="Q116" s="67"/>
      <c r="U116" s="67"/>
      <c r="V116" s="67"/>
      <c r="W116" s="67"/>
      <c r="X116" s="67"/>
      <c r="Y116" s="67"/>
      <c r="Z116" s="67"/>
      <c r="AA116" s="67"/>
      <c r="AB116" s="67"/>
      <c r="AC116" s="67"/>
      <c r="AD116" s="67"/>
      <c r="AS116" s="5"/>
    </row>
    <row r="117" spans="6:45" s="4" customFormat="1" ht="64.400000000000006" customHeight="1" x14ac:dyDescent="0.25">
      <c r="F117" s="126"/>
      <c r="G117" s="126"/>
      <c r="H117" s="126"/>
      <c r="I117" s="126"/>
      <c r="J117" s="126"/>
      <c r="K117" s="126"/>
      <c r="L117" s="126"/>
      <c r="M117" s="126"/>
      <c r="N117" s="67"/>
      <c r="O117" s="67"/>
      <c r="P117" s="67"/>
      <c r="Q117" s="67"/>
      <c r="U117" s="67"/>
      <c r="V117" s="67"/>
      <c r="W117" s="67"/>
      <c r="X117" s="67"/>
      <c r="Y117" s="67"/>
      <c r="Z117" s="67"/>
      <c r="AA117" s="67"/>
      <c r="AB117" s="67"/>
      <c r="AC117" s="67"/>
      <c r="AD117" s="67"/>
      <c r="AS117" s="5"/>
    </row>
    <row r="118" spans="6:45" s="4" customFormat="1" ht="64.400000000000006" customHeight="1" x14ac:dyDescent="0.25">
      <c r="F118" s="126"/>
      <c r="G118" s="126"/>
      <c r="H118" s="126"/>
      <c r="I118" s="126"/>
      <c r="J118" s="126"/>
      <c r="K118" s="126"/>
      <c r="L118" s="126"/>
      <c r="M118" s="126"/>
      <c r="N118" s="67"/>
      <c r="O118" s="67"/>
      <c r="P118" s="67"/>
      <c r="Q118" s="67"/>
      <c r="U118" s="67"/>
      <c r="V118" s="67"/>
      <c r="W118" s="67"/>
      <c r="X118" s="67"/>
      <c r="Y118" s="67"/>
      <c r="Z118" s="67"/>
      <c r="AA118" s="67"/>
      <c r="AB118" s="67"/>
      <c r="AC118" s="67"/>
      <c r="AD118" s="67"/>
      <c r="AS118" s="5"/>
    </row>
    <row r="119" spans="6:45" s="4" customFormat="1" ht="64.400000000000006" customHeight="1" x14ac:dyDescent="0.25">
      <c r="F119" s="126"/>
      <c r="G119" s="126"/>
      <c r="H119" s="126"/>
      <c r="I119" s="126"/>
      <c r="J119" s="126"/>
      <c r="K119" s="126"/>
      <c r="L119" s="126"/>
      <c r="M119" s="126"/>
      <c r="N119" s="67"/>
      <c r="O119" s="67"/>
      <c r="P119" s="67"/>
      <c r="Q119" s="67"/>
      <c r="U119" s="67"/>
      <c r="V119" s="67"/>
      <c r="W119" s="67"/>
      <c r="X119" s="67"/>
      <c r="Y119" s="67"/>
      <c r="Z119" s="67"/>
      <c r="AA119" s="67"/>
      <c r="AB119" s="67"/>
      <c r="AC119" s="67"/>
      <c r="AD119" s="67"/>
      <c r="AS119" s="5"/>
    </row>
    <row r="120" spans="6:45" s="4" customFormat="1" ht="64.400000000000006" customHeight="1" x14ac:dyDescent="0.25">
      <c r="F120" s="126"/>
      <c r="G120" s="126"/>
      <c r="H120" s="126"/>
      <c r="I120" s="126"/>
      <c r="J120" s="126"/>
      <c r="K120" s="126"/>
      <c r="L120" s="126"/>
      <c r="M120" s="126"/>
      <c r="N120" s="67"/>
      <c r="O120" s="67"/>
      <c r="P120" s="67"/>
      <c r="Q120" s="67"/>
      <c r="U120" s="67"/>
      <c r="V120" s="67"/>
      <c r="W120" s="67"/>
      <c r="X120" s="67"/>
      <c r="Y120" s="67"/>
      <c r="Z120" s="67"/>
      <c r="AA120" s="67"/>
      <c r="AB120" s="67"/>
      <c r="AC120" s="67"/>
      <c r="AD120" s="67"/>
      <c r="AS120" s="5"/>
    </row>
    <row r="121" spans="6:45" s="4" customFormat="1" ht="64.400000000000006" customHeight="1" x14ac:dyDescent="0.25">
      <c r="F121" s="126"/>
      <c r="G121" s="126"/>
      <c r="H121" s="126"/>
      <c r="I121" s="126"/>
      <c r="J121" s="126"/>
      <c r="K121" s="126"/>
      <c r="L121" s="126"/>
      <c r="M121" s="126"/>
      <c r="N121" s="67"/>
      <c r="O121" s="67"/>
      <c r="P121" s="67"/>
      <c r="Q121" s="67"/>
      <c r="U121" s="67"/>
      <c r="V121" s="67"/>
      <c r="W121" s="67"/>
      <c r="X121" s="67"/>
      <c r="Y121" s="67"/>
      <c r="Z121" s="67"/>
      <c r="AA121" s="67"/>
      <c r="AB121" s="67"/>
      <c r="AC121" s="67"/>
      <c r="AD121" s="67"/>
      <c r="AS121" s="5"/>
    </row>
    <row r="122" spans="6:45" s="4" customFormat="1" ht="64.400000000000006" customHeight="1" x14ac:dyDescent="0.25">
      <c r="F122" s="126"/>
      <c r="G122" s="126"/>
      <c r="H122" s="126"/>
      <c r="I122" s="126"/>
      <c r="J122" s="126"/>
      <c r="K122" s="126"/>
      <c r="L122" s="126"/>
      <c r="M122" s="126"/>
      <c r="N122" s="67"/>
      <c r="O122" s="67"/>
      <c r="P122" s="67"/>
      <c r="Q122" s="67"/>
      <c r="U122" s="67"/>
      <c r="V122" s="67"/>
      <c r="W122" s="67"/>
      <c r="X122" s="67"/>
      <c r="Y122" s="67"/>
      <c r="Z122" s="67"/>
      <c r="AA122" s="67"/>
      <c r="AB122" s="67"/>
      <c r="AC122" s="67"/>
      <c r="AD122" s="67"/>
      <c r="AS122" s="5"/>
    </row>
    <row r="123" spans="6:45" s="4" customFormat="1" ht="64.400000000000006" customHeight="1" x14ac:dyDescent="0.25">
      <c r="F123" s="126"/>
      <c r="G123" s="126"/>
      <c r="H123" s="126"/>
      <c r="I123" s="126"/>
      <c r="J123" s="126"/>
      <c r="K123" s="126"/>
      <c r="L123" s="126"/>
      <c r="M123" s="126"/>
      <c r="N123" s="67"/>
      <c r="O123" s="67"/>
      <c r="P123" s="67"/>
      <c r="Q123" s="67"/>
      <c r="U123" s="67"/>
      <c r="V123" s="67"/>
      <c r="W123" s="67"/>
      <c r="X123" s="67"/>
      <c r="Y123" s="67"/>
      <c r="Z123" s="67"/>
      <c r="AA123" s="67"/>
      <c r="AB123" s="67"/>
      <c r="AC123" s="67"/>
      <c r="AD123" s="67"/>
      <c r="AS123" s="5"/>
    </row>
    <row r="124" spans="6:45" s="4" customFormat="1" ht="64.400000000000006" customHeight="1" x14ac:dyDescent="0.25">
      <c r="F124" s="126"/>
      <c r="G124" s="126"/>
      <c r="H124" s="126"/>
      <c r="I124" s="126"/>
      <c r="J124" s="126"/>
      <c r="K124" s="126"/>
      <c r="L124" s="126"/>
      <c r="M124" s="126"/>
      <c r="N124" s="67"/>
      <c r="O124" s="67"/>
      <c r="P124" s="67"/>
      <c r="Q124" s="67"/>
      <c r="U124" s="67"/>
      <c r="V124" s="67"/>
      <c r="W124" s="67"/>
      <c r="X124" s="67"/>
      <c r="Y124" s="67"/>
      <c r="Z124" s="67"/>
      <c r="AA124" s="67"/>
      <c r="AB124" s="67"/>
      <c r="AC124" s="67"/>
      <c r="AD124" s="67"/>
      <c r="AS124" s="5"/>
    </row>
    <row r="125" spans="6:45" s="4" customFormat="1" ht="64.400000000000006" customHeight="1" x14ac:dyDescent="0.25">
      <c r="F125" s="126"/>
      <c r="G125" s="126"/>
      <c r="H125" s="126"/>
      <c r="I125" s="126"/>
      <c r="J125" s="126"/>
      <c r="K125" s="126"/>
      <c r="L125" s="126"/>
      <c r="M125" s="126"/>
      <c r="N125" s="67"/>
      <c r="O125" s="67"/>
      <c r="P125" s="67"/>
      <c r="Q125" s="67"/>
      <c r="U125" s="67"/>
      <c r="V125" s="67"/>
      <c r="W125" s="67"/>
      <c r="X125" s="67"/>
      <c r="Y125" s="67"/>
      <c r="Z125" s="67"/>
      <c r="AA125" s="67"/>
      <c r="AB125" s="67"/>
      <c r="AC125" s="67"/>
      <c r="AD125" s="67"/>
      <c r="AS125" s="5"/>
    </row>
    <row r="126" spans="6:45" s="4" customFormat="1" ht="64.400000000000006" customHeight="1" x14ac:dyDescent="0.25">
      <c r="F126" s="126"/>
      <c r="G126" s="126"/>
      <c r="H126" s="126"/>
      <c r="I126" s="126"/>
      <c r="J126" s="126"/>
      <c r="K126" s="126"/>
      <c r="L126" s="126"/>
      <c r="M126" s="126"/>
      <c r="N126" s="67"/>
      <c r="O126" s="67"/>
      <c r="P126" s="67"/>
      <c r="Q126" s="67"/>
      <c r="U126" s="67"/>
      <c r="V126" s="67"/>
      <c r="W126" s="67"/>
      <c r="X126" s="67"/>
      <c r="Y126" s="67"/>
      <c r="Z126" s="67"/>
      <c r="AA126" s="67"/>
      <c r="AB126" s="67"/>
      <c r="AC126" s="67"/>
      <c r="AD126" s="67"/>
      <c r="AS126" s="5"/>
    </row>
    <row r="127" spans="6:45" s="4" customFormat="1" ht="64.400000000000006" customHeight="1" x14ac:dyDescent="0.25">
      <c r="F127" s="126"/>
      <c r="G127" s="126"/>
      <c r="H127" s="126"/>
      <c r="I127" s="126"/>
      <c r="J127" s="126"/>
      <c r="K127" s="126"/>
      <c r="L127" s="126"/>
      <c r="M127" s="126"/>
      <c r="N127" s="67"/>
      <c r="O127" s="67"/>
      <c r="P127" s="67"/>
      <c r="Q127" s="67"/>
      <c r="U127" s="67"/>
      <c r="V127" s="67"/>
      <c r="W127" s="67"/>
      <c r="X127" s="67"/>
      <c r="Y127" s="67"/>
      <c r="Z127" s="67"/>
      <c r="AA127" s="67"/>
      <c r="AB127" s="67"/>
      <c r="AC127" s="67"/>
      <c r="AD127" s="67"/>
      <c r="AS127" s="5"/>
    </row>
    <row r="128" spans="6:45" s="4" customFormat="1" ht="64.400000000000006" customHeight="1" x14ac:dyDescent="0.25">
      <c r="F128" s="126"/>
      <c r="G128" s="126"/>
      <c r="H128" s="126"/>
      <c r="I128" s="126"/>
      <c r="J128" s="126"/>
      <c r="K128" s="126"/>
      <c r="L128" s="126"/>
      <c r="M128" s="126"/>
      <c r="N128" s="67"/>
      <c r="O128" s="67"/>
      <c r="P128" s="67"/>
      <c r="Q128" s="67"/>
      <c r="U128" s="67"/>
      <c r="V128" s="67"/>
      <c r="W128" s="67"/>
      <c r="X128" s="67"/>
      <c r="Y128" s="67"/>
      <c r="Z128" s="67"/>
      <c r="AA128" s="67"/>
      <c r="AB128" s="67"/>
      <c r="AC128" s="67"/>
      <c r="AD128" s="67"/>
      <c r="AS128" s="5"/>
    </row>
    <row r="129" spans="6:45" s="4" customFormat="1" ht="64.400000000000006" customHeight="1" x14ac:dyDescent="0.25">
      <c r="F129" s="126"/>
      <c r="G129" s="126"/>
      <c r="H129" s="126"/>
      <c r="I129" s="126"/>
      <c r="J129" s="126"/>
      <c r="K129" s="126"/>
      <c r="L129" s="126"/>
      <c r="M129" s="126"/>
      <c r="N129" s="67"/>
      <c r="O129" s="67"/>
      <c r="P129" s="67"/>
      <c r="Q129" s="67"/>
      <c r="U129" s="67"/>
      <c r="V129" s="67"/>
      <c r="W129" s="67"/>
      <c r="X129" s="67"/>
      <c r="Y129" s="67"/>
      <c r="Z129" s="67"/>
      <c r="AA129" s="67"/>
      <c r="AB129" s="67"/>
      <c r="AC129" s="67"/>
      <c r="AD129" s="67"/>
      <c r="AS129" s="5"/>
    </row>
    <row r="130" spans="6:45" s="4" customFormat="1" ht="64.400000000000006" customHeight="1" x14ac:dyDescent="0.25">
      <c r="F130" s="126"/>
      <c r="G130" s="126"/>
      <c r="H130" s="126"/>
      <c r="I130" s="126"/>
      <c r="J130" s="126"/>
      <c r="K130" s="126"/>
      <c r="L130" s="126"/>
      <c r="M130" s="126"/>
      <c r="N130" s="67"/>
      <c r="O130" s="67"/>
      <c r="P130" s="67"/>
      <c r="Q130" s="67"/>
      <c r="U130" s="67"/>
      <c r="V130" s="67"/>
      <c r="W130" s="67"/>
      <c r="X130" s="67"/>
      <c r="Y130" s="67"/>
      <c r="Z130" s="67"/>
      <c r="AA130" s="67"/>
      <c r="AB130" s="67"/>
      <c r="AC130" s="67"/>
      <c r="AD130" s="67"/>
      <c r="AS130" s="5"/>
    </row>
    <row r="131" spans="6:45" s="4" customFormat="1" ht="64.400000000000006" customHeight="1" x14ac:dyDescent="0.25">
      <c r="F131" s="126"/>
      <c r="G131" s="126"/>
      <c r="H131" s="126"/>
      <c r="I131" s="126"/>
      <c r="J131" s="126"/>
      <c r="K131" s="126"/>
      <c r="L131" s="126"/>
      <c r="M131" s="126"/>
      <c r="N131" s="67"/>
      <c r="O131" s="67"/>
      <c r="P131" s="67"/>
      <c r="Q131" s="67"/>
      <c r="U131" s="67"/>
      <c r="V131" s="67"/>
      <c r="W131" s="67"/>
      <c r="X131" s="67"/>
      <c r="Y131" s="67"/>
      <c r="Z131" s="67"/>
      <c r="AA131" s="67"/>
      <c r="AB131" s="67"/>
      <c r="AC131" s="67"/>
      <c r="AD131" s="67"/>
      <c r="AS131" s="5"/>
    </row>
    <row r="132" spans="6:45" s="4" customFormat="1" ht="64.400000000000006" customHeight="1" x14ac:dyDescent="0.25">
      <c r="F132" s="126"/>
      <c r="G132" s="126"/>
      <c r="H132" s="126"/>
      <c r="I132" s="126"/>
      <c r="J132" s="126"/>
      <c r="K132" s="126"/>
      <c r="L132" s="126"/>
      <c r="M132" s="126"/>
      <c r="N132" s="67"/>
      <c r="O132" s="67"/>
      <c r="P132" s="67"/>
      <c r="Q132" s="67"/>
      <c r="U132" s="67"/>
      <c r="V132" s="67"/>
      <c r="W132" s="67"/>
      <c r="X132" s="67"/>
      <c r="Y132" s="67"/>
      <c r="Z132" s="67"/>
      <c r="AA132" s="67"/>
      <c r="AB132" s="67"/>
      <c r="AC132" s="67"/>
      <c r="AD132" s="67"/>
      <c r="AS132" s="5"/>
    </row>
    <row r="133" spans="6:45" s="4" customFormat="1" ht="64.400000000000006" customHeight="1" x14ac:dyDescent="0.25">
      <c r="F133" s="126"/>
      <c r="G133" s="126"/>
      <c r="H133" s="126"/>
      <c r="I133" s="126"/>
      <c r="J133" s="126"/>
      <c r="K133" s="126"/>
      <c r="L133" s="126"/>
      <c r="M133" s="126"/>
      <c r="N133" s="67"/>
      <c r="O133" s="67"/>
      <c r="P133" s="67"/>
      <c r="Q133" s="67"/>
      <c r="U133" s="67"/>
      <c r="V133" s="67"/>
      <c r="W133" s="67"/>
      <c r="X133" s="67"/>
      <c r="Y133" s="67"/>
      <c r="Z133" s="67"/>
      <c r="AA133" s="67"/>
      <c r="AB133" s="67"/>
      <c r="AC133" s="67"/>
      <c r="AD133" s="67"/>
      <c r="AS133" s="5"/>
    </row>
    <row r="134" spans="6:45" s="4" customFormat="1" ht="64.400000000000006" customHeight="1" x14ac:dyDescent="0.25">
      <c r="F134" s="126"/>
      <c r="G134" s="126"/>
      <c r="H134" s="126"/>
      <c r="I134" s="126"/>
      <c r="J134" s="126"/>
      <c r="K134" s="126"/>
      <c r="L134" s="126"/>
      <c r="M134" s="126"/>
      <c r="N134" s="67"/>
      <c r="O134" s="67"/>
      <c r="P134" s="67"/>
      <c r="Q134" s="67"/>
      <c r="U134" s="67"/>
      <c r="V134" s="67"/>
      <c r="W134" s="67"/>
      <c r="X134" s="67"/>
      <c r="Y134" s="67"/>
      <c r="Z134" s="67"/>
      <c r="AA134" s="67"/>
      <c r="AB134" s="67"/>
      <c r="AC134" s="67"/>
      <c r="AD134" s="67"/>
      <c r="AS134" s="5"/>
    </row>
    <row r="135" spans="6:45" s="4" customFormat="1" ht="64.400000000000006" customHeight="1" x14ac:dyDescent="0.25">
      <c r="F135" s="126"/>
      <c r="G135" s="126"/>
      <c r="H135" s="126"/>
      <c r="I135" s="126"/>
      <c r="J135" s="126"/>
      <c r="K135" s="126"/>
      <c r="L135" s="126"/>
      <c r="M135" s="126"/>
      <c r="N135" s="67"/>
      <c r="O135" s="67"/>
      <c r="P135" s="67"/>
      <c r="Q135" s="67"/>
      <c r="U135" s="67"/>
      <c r="V135" s="67"/>
      <c r="W135" s="67"/>
      <c r="X135" s="67"/>
      <c r="Y135" s="67"/>
      <c r="Z135" s="67"/>
      <c r="AA135" s="67"/>
      <c r="AB135" s="67"/>
      <c r="AC135" s="67"/>
      <c r="AD135" s="67"/>
      <c r="AS135" s="5"/>
    </row>
    <row r="136" spans="6:45" s="4" customFormat="1" ht="64.400000000000006" customHeight="1" x14ac:dyDescent="0.25">
      <c r="F136" s="126"/>
      <c r="G136" s="126"/>
      <c r="H136" s="126"/>
      <c r="I136" s="126"/>
      <c r="J136" s="126"/>
      <c r="K136" s="126"/>
      <c r="L136" s="126"/>
      <c r="M136" s="126"/>
      <c r="N136" s="67"/>
      <c r="O136" s="67"/>
      <c r="P136" s="67"/>
      <c r="Q136" s="67"/>
      <c r="U136" s="67"/>
      <c r="V136" s="67"/>
      <c r="W136" s="67"/>
      <c r="X136" s="67"/>
      <c r="Y136" s="67"/>
      <c r="Z136" s="67"/>
      <c r="AA136" s="67"/>
      <c r="AB136" s="67"/>
      <c r="AC136" s="67"/>
      <c r="AD136" s="67"/>
      <c r="AS136" s="5"/>
    </row>
    <row r="137" spans="6:45" s="4" customFormat="1" ht="64.400000000000006" customHeight="1" x14ac:dyDescent="0.25">
      <c r="F137" s="126"/>
      <c r="G137" s="126"/>
      <c r="H137" s="126"/>
      <c r="I137" s="126"/>
      <c r="J137" s="126"/>
      <c r="K137" s="126"/>
      <c r="L137" s="126"/>
      <c r="M137" s="126"/>
      <c r="N137" s="67"/>
      <c r="O137" s="67"/>
      <c r="P137" s="67"/>
      <c r="Q137" s="67"/>
      <c r="U137" s="67"/>
      <c r="V137" s="67"/>
      <c r="W137" s="67"/>
      <c r="X137" s="67"/>
      <c r="Y137" s="67"/>
      <c r="Z137" s="67"/>
      <c r="AA137" s="67"/>
      <c r="AB137" s="67"/>
      <c r="AC137" s="67"/>
      <c r="AD137" s="67"/>
      <c r="AS137" s="5"/>
    </row>
    <row r="138" spans="6:45" s="4" customFormat="1" ht="64.400000000000006" customHeight="1" x14ac:dyDescent="0.25">
      <c r="F138" s="126"/>
      <c r="G138" s="126"/>
      <c r="H138" s="126"/>
      <c r="I138" s="126"/>
      <c r="J138" s="126"/>
      <c r="K138" s="126"/>
      <c r="L138" s="126"/>
      <c r="M138" s="126"/>
      <c r="N138" s="67"/>
      <c r="O138" s="67"/>
      <c r="P138" s="67"/>
      <c r="Q138" s="67"/>
      <c r="U138" s="67"/>
      <c r="V138" s="67"/>
      <c r="W138" s="67"/>
      <c r="X138" s="67"/>
      <c r="Y138" s="67"/>
      <c r="Z138" s="67"/>
      <c r="AA138" s="67"/>
      <c r="AB138" s="67"/>
      <c r="AC138" s="67"/>
      <c r="AD138" s="67"/>
      <c r="AS138" s="5"/>
    </row>
    <row r="139" spans="6:45" s="4" customFormat="1" ht="64.400000000000006" customHeight="1" x14ac:dyDescent="0.25">
      <c r="F139" s="126"/>
      <c r="G139" s="126"/>
      <c r="H139" s="126"/>
      <c r="I139" s="126"/>
      <c r="J139" s="126"/>
      <c r="K139" s="126"/>
      <c r="L139" s="126"/>
      <c r="M139" s="126"/>
      <c r="N139" s="67"/>
      <c r="O139" s="67"/>
      <c r="P139" s="67"/>
      <c r="Q139" s="67"/>
      <c r="U139" s="67"/>
      <c r="V139" s="67"/>
      <c r="W139" s="67"/>
      <c r="X139" s="67"/>
      <c r="Y139" s="67"/>
      <c r="Z139" s="67"/>
      <c r="AA139" s="67"/>
      <c r="AB139" s="67"/>
      <c r="AC139" s="67"/>
      <c r="AD139" s="67"/>
      <c r="AS139" s="5"/>
    </row>
    <row r="140" spans="6:45" s="4" customFormat="1" ht="64.400000000000006" customHeight="1" x14ac:dyDescent="0.25">
      <c r="F140" s="126"/>
      <c r="G140" s="126"/>
      <c r="H140" s="126"/>
      <c r="I140" s="126"/>
      <c r="J140" s="126"/>
      <c r="K140" s="126"/>
      <c r="L140" s="126"/>
      <c r="M140" s="126"/>
      <c r="N140" s="67"/>
      <c r="O140" s="67"/>
      <c r="P140" s="67"/>
      <c r="Q140" s="67"/>
      <c r="U140" s="67"/>
      <c r="V140" s="67"/>
      <c r="W140" s="67"/>
      <c r="X140" s="67"/>
      <c r="Y140" s="67"/>
      <c r="Z140" s="67"/>
      <c r="AA140" s="67"/>
      <c r="AB140" s="67"/>
      <c r="AC140" s="67"/>
      <c r="AD140" s="67"/>
      <c r="AS140" s="5"/>
    </row>
    <row r="141" spans="6:45" s="4" customFormat="1" ht="64.400000000000006" customHeight="1" x14ac:dyDescent="0.25">
      <c r="F141" s="126"/>
      <c r="G141" s="126"/>
      <c r="H141" s="126"/>
      <c r="I141" s="126"/>
      <c r="J141" s="126"/>
      <c r="K141" s="126"/>
      <c r="L141" s="126"/>
      <c r="M141" s="126"/>
      <c r="N141" s="67"/>
      <c r="O141" s="67"/>
      <c r="P141" s="67"/>
      <c r="Q141" s="67"/>
      <c r="U141" s="67"/>
      <c r="V141" s="67"/>
      <c r="W141" s="67"/>
      <c r="X141" s="67"/>
      <c r="Y141" s="67"/>
      <c r="Z141" s="67"/>
      <c r="AA141" s="67"/>
      <c r="AB141" s="67"/>
      <c r="AC141" s="67"/>
      <c r="AD141" s="67"/>
      <c r="AS141" s="5"/>
    </row>
    <row r="142" spans="6:45" s="4" customFormat="1" ht="64.400000000000006" customHeight="1" x14ac:dyDescent="0.25">
      <c r="F142" s="126"/>
      <c r="G142" s="126"/>
      <c r="H142" s="126"/>
      <c r="I142" s="126"/>
      <c r="J142" s="126"/>
      <c r="K142" s="126"/>
      <c r="L142" s="126"/>
      <c r="M142" s="126"/>
      <c r="N142" s="67"/>
      <c r="O142" s="67"/>
      <c r="P142" s="67"/>
      <c r="Q142" s="67"/>
      <c r="U142" s="67"/>
      <c r="V142" s="67"/>
      <c r="W142" s="67"/>
      <c r="X142" s="67"/>
      <c r="Y142" s="67"/>
      <c r="Z142" s="67"/>
      <c r="AA142" s="67"/>
      <c r="AB142" s="67"/>
      <c r="AC142" s="67"/>
      <c r="AD142" s="67"/>
      <c r="AS142" s="5"/>
    </row>
    <row r="143" spans="6:45" s="4" customFormat="1" ht="64.400000000000006" customHeight="1" x14ac:dyDescent="0.25">
      <c r="F143" s="126"/>
      <c r="G143" s="126"/>
      <c r="H143" s="126"/>
      <c r="I143" s="126"/>
      <c r="J143" s="126"/>
      <c r="K143" s="126"/>
      <c r="L143" s="126"/>
      <c r="M143" s="126"/>
      <c r="N143" s="67"/>
      <c r="O143" s="67"/>
      <c r="P143" s="67"/>
      <c r="Q143" s="67"/>
      <c r="U143" s="67"/>
      <c r="V143" s="67"/>
      <c r="W143" s="67"/>
      <c r="X143" s="67"/>
      <c r="Y143" s="67"/>
      <c r="Z143" s="67"/>
      <c r="AA143" s="67"/>
      <c r="AB143" s="67"/>
      <c r="AC143" s="67"/>
      <c r="AD143" s="67"/>
      <c r="AS143" s="5"/>
    </row>
    <row r="144" spans="6:45" s="4" customFormat="1" ht="64.400000000000006" customHeight="1" x14ac:dyDescent="0.25">
      <c r="F144" s="126"/>
      <c r="G144" s="126"/>
      <c r="H144" s="126"/>
      <c r="I144" s="126"/>
      <c r="J144" s="126"/>
      <c r="K144" s="126"/>
      <c r="L144" s="126"/>
      <c r="M144" s="126"/>
      <c r="N144" s="67"/>
      <c r="O144" s="67"/>
      <c r="P144" s="67"/>
      <c r="Q144" s="67"/>
      <c r="U144" s="67"/>
      <c r="V144" s="67"/>
      <c r="W144" s="67"/>
      <c r="X144" s="67"/>
      <c r="Y144" s="67"/>
      <c r="Z144" s="67"/>
      <c r="AA144" s="67"/>
      <c r="AB144" s="67"/>
      <c r="AC144" s="67"/>
      <c r="AD144" s="67"/>
      <c r="AS144" s="5"/>
    </row>
    <row r="145" spans="6:45" s="4" customFormat="1" ht="64.400000000000006" customHeight="1" x14ac:dyDescent="0.25">
      <c r="F145" s="126"/>
      <c r="G145" s="126"/>
      <c r="H145" s="126"/>
      <c r="I145" s="126"/>
      <c r="J145" s="126"/>
      <c r="K145" s="126"/>
      <c r="L145" s="126"/>
      <c r="M145" s="126"/>
      <c r="N145" s="67"/>
      <c r="O145" s="67"/>
      <c r="P145" s="67"/>
      <c r="Q145" s="67"/>
      <c r="U145" s="67"/>
      <c r="V145" s="67"/>
      <c r="W145" s="67"/>
      <c r="X145" s="67"/>
      <c r="Y145" s="67"/>
      <c r="Z145" s="67"/>
      <c r="AA145" s="67"/>
      <c r="AB145" s="67"/>
      <c r="AC145" s="67"/>
      <c r="AD145" s="67"/>
      <c r="AS145" s="5"/>
    </row>
    <row r="146" spans="6:45" s="4" customFormat="1" ht="64.400000000000006" customHeight="1" x14ac:dyDescent="0.25">
      <c r="F146" s="126"/>
      <c r="G146" s="126"/>
      <c r="H146" s="126"/>
      <c r="I146" s="126"/>
      <c r="J146" s="126"/>
      <c r="K146" s="126"/>
      <c r="L146" s="126"/>
      <c r="M146" s="126"/>
      <c r="N146" s="67"/>
      <c r="O146" s="67"/>
      <c r="P146" s="67"/>
      <c r="Q146" s="67"/>
      <c r="U146" s="67"/>
      <c r="V146" s="67"/>
      <c r="W146" s="67"/>
      <c r="X146" s="67"/>
      <c r="Y146" s="67"/>
      <c r="Z146" s="67"/>
      <c r="AA146" s="67"/>
      <c r="AB146" s="67"/>
      <c r="AC146" s="67"/>
      <c r="AD146" s="67"/>
      <c r="AS146" s="5"/>
    </row>
    <row r="147" spans="6:45" s="4" customFormat="1" ht="64.400000000000006" customHeight="1" x14ac:dyDescent="0.25">
      <c r="F147" s="126"/>
      <c r="G147" s="126"/>
      <c r="H147" s="126"/>
      <c r="I147" s="126"/>
      <c r="J147" s="126"/>
      <c r="K147" s="126"/>
      <c r="L147" s="126"/>
      <c r="M147" s="126"/>
      <c r="N147" s="67"/>
      <c r="O147" s="67"/>
      <c r="P147" s="67"/>
      <c r="Q147" s="67"/>
      <c r="U147" s="67"/>
      <c r="V147" s="67"/>
      <c r="W147" s="67"/>
      <c r="X147" s="67"/>
      <c r="Y147" s="67"/>
      <c r="Z147" s="67"/>
      <c r="AA147" s="67"/>
      <c r="AB147" s="67"/>
      <c r="AC147" s="67"/>
      <c r="AD147" s="67"/>
      <c r="AS147" s="5"/>
    </row>
    <row r="148" spans="6:45" s="4" customFormat="1" ht="64.400000000000006" customHeight="1" x14ac:dyDescent="0.25">
      <c r="F148" s="126"/>
      <c r="G148" s="126"/>
      <c r="H148" s="126"/>
      <c r="I148" s="126"/>
      <c r="J148" s="126"/>
      <c r="K148" s="126"/>
      <c r="L148" s="126"/>
      <c r="M148" s="126"/>
      <c r="N148" s="67"/>
      <c r="O148" s="67"/>
      <c r="P148" s="67"/>
      <c r="Q148" s="67"/>
      <c r="U148" s="67"/>
      <c r="V148" s="67"/>
      <c r="W148" s="67"/>
      <c r="X148" s="67"/>
      <c r="Y148" s="67"/>
      <c r="Z148" s="67"/>
      <c r="AA148" s="67"/>
      <c r="AB148" s="67"/>
      <c r="AC148" s="67"/>
      <c r="AD148" s="67"/>
      <c r="AS148" s="5"/>
    </row>
    <row r="149" spans="6:45" s="4" customFormat="1" ht="64.400000000000006" customHeight="1" x14ac:dyDescent="0.25">
      <c r="F149" s="126"/>
      <c r="G149" s="126"/>
      <c r="H149" s="126"/>
      <c r="I149" s="126"/>
      <c r="J149" s="126"/>
      <c r="K149" s="126"/>
      <c r="L149" s="126"/>
      <c r="M149" s="126"/>
      <c r="N149" s="67"/>
      <c r="O149" s="67"/>
      <c r="P149" s="67"/>
      <c r="Q149" s="67"/>
      <c r="U149" s="67"/>
      <c r="V149" s="67"/>
      <c r="W149" s="67"/>
      <c r="X149" s="67"/>
      <c r="Y149" s="67"/>
      <c r="Z149" s="67"/>
      <c r="AA149" s="67"/>
      <c r="AB149" s="67"/>
      <c r="AC149" s="67"/>
      <c r="AD149" s="67"/>
      <c r="AS149" s="5"/>
    </row>
    <row r="150" spans="6:45" s="4" customFormat="1" ht="64.400000000000006" customHeight="1" x14ac:dyDescent="0.25">
      <c r="F150" s="126"/>
      <c r="G150" s="126"/>
      <c r="H150" s="126"/>
      <c r="I150" s="126"/>
      <c r="J150" s="126"/>
      <c r="K150" s="126"/>
      <c r="L150" s="126"/>
      <c r="M150" s="126"/>
      <c r="N150" s="67"/>
      <c r="O150" s="67"/>
      <c r="P150" s="67"/>
      <c r="Q150" s="67"/>
      <c r="U150" s="67"/>
      <c r="V150" s="67"/>
      <c r="W150" s="67"/>
      <c r="X150" s="67"/>
      <c r="Y150" s="67"/>
      <c r="Z150" s="67"/>
      <c r="AA150" s="67"/>
      <c r="AB150" s="67"/>
      <c r="AC150" s="67"/>
      <c r="AD150" s="67"/>
      <c r="AS150" s="5"/>
    </row>
    <row r="151" spans="6:45" s="4" customFormat="1" ht="64.400000000000006" customHeight="1" x14ac:dyDescent="0.25">
      <c r="F151" s="126"/>
      <c r="G151" s="126"/>
      <c r="H151" s="126"/>
      <c r="I151" s="126"/>
      <c r="J151" s="126"/>
      <c r="K151" s="126"/>
      <c r="L151" s="126"/>
      <c r="M151" s="126"/>
      <c r="N151" s="67"/>
      <c r="O151" s="67"/>
      <c r="P151" s="67"/>
      <c r="Q151" s="67"/>
      <c r="U151" s="67"/>
      <c r="V151" s="67"/>
      <c r="W151" s="67"/>
      <c r="X151" s="67"/>
      <c r="Y151" s="67"/>
      <c r="Z151" s="67"/>
      <c r="AA151" s="67"/>
      <c r="AB151" s="67"/>
      <c r="AC151" s="67"/>
      <c r="AD151" s="67"/>
      <c r="AS151" s="5"/>
    </row>
    <row r="152" spans="6:45" s="4" customFormat="1" ht="64.400000000000006" customHeight="1" x14ac:dyDescent="0.25">
      <c r="F152" s="126"/>
      <c r="G152" s="126"/>
      <c r="H152" s="126"/>
      <c r="I152" s="126"/>
      <c r="J152" s="126"/>
      <c r="K152" s="126"/>
      <c r="L152" s="126"/>
      <c r="M152" s="126"/>
      <c r="N152" s="67"/>
      <c r="O152" s="67"/>
      <c r="P152" s="67"/>
      <c r="Q152" s="67"/>
      <c r="U152" s="67"/>
      <c r="V152" s="67"/>
      <c r="W152" s="67"/>
      <c r="X152" s="67"/>
      <c r="Y152" s="67"/>
      <c r="Z152" s="67"/>
      <c r="AA152" s="67"/>
      <c r="AB152" s="67"/>
      <c r="AC152" s="67"/>
      <c r="AD152" s="67"/>
      <c r="AS152" s="5"/>
    </row>
    <row r="153" spans="6:45" s="4" customFormat="1" ht="64.400000000000006" customHeight="1" x14ac:dyDescent="0.25">
      <c r="F153" s="126"/>
      <c r="G153" s="126"/>
      <c r="H153" s="126"/>
      <c r="I153" s="126"/>
      <c r="J153" s="126"/>
      <c r="K153" s="126"/>
      <c r="L153" s="126"/>
      <c r="M153" s="126"/>
      <c r="N153" s="67"/>
      <c r="O153" s="67"/>
      <c r="P153" s="67"/>
      <c r="Q153" s="67"/>
      <c r="U153" s="67"/>
      <c r="V153" s="67"/>
      <c r="W153" s="67"/>
      <c r="X153" s="67"/>
      <c r="Y153" s="67"/>
      <c r="Z153" s="67"/>
      <c r="AA153" s="67"/>
      <c r="AB153" s="67"/>
      <c r="AC153" s="67"/>
      <c r="AD153" s="67"/>
      <c r="AS153" s="5"/>
    </row>
    <row r="154" spans="6:45" s="4" customFormat="1" ht="64.400000000000006" customHeight="1" x14ac:dyDescent="0.25">
      <c r="F154" s="126"/>
      <c r="G154" s="126"/>
      <c r="H154" s="126"/>
      <c r="I154" s="126"/>
      <c r="J154" s="126"/>
      <c r="K154" s="126"/>
      <c r="L154" s="126"/>
      <c r="M154" s="126"/>
      <c r="N154" s="67"/>
      <c r="O154" s="67"/>
      <c r="P154" s="67"/>
      <c r="Q154" s="67"/>
      <c r="U154" s="67"/>
      <c r="V154" s="67"/>
      <c r="W154" s="67"/>
      <c r="X154" s="67"/>
      <c r="Y154" s="67"/>
      <c r="Z154" s="67"/>
      <c r="AA154" s="67"/>
      <c r="AB154" s="67"/>
      <c r="AC154" s="67"/>
      <c r="AD154" s="67"/>
      <c r="AS154" s="5"/>
    </row>
    <row r="155" spans="6:45" s="4" customFormat="1" ht="64.400000000000006" customHeight="1" x14ac:dyDescent="0.25">
      <c r="F155" s="126"/>
      <c r="G155" s="126"/>
      <c r="H155" s="126"/>
      <c r="I155" s="126"/>
      <c r="J155" s="126"/>
      <c r="K155" s="126"/>
      <c r="L155" s="126"/>
      <c r="M155" s="126"/>
      <c r="N155" s="67"/>
      <c r="O155" s="67"/>
      <c r="P155" s="67"/>
      <c r="Q155" s="67"/>
      <c r="U155" s="67"/>
      <c r="V155" s="67"/>
      <c r="W155" s="67"/>
      <c r="X155" s="67"/>
      <c r="Y155" s="67"/>
      <c r="Z155" s="67"/>
      <c r="AA155" s="67"/>
      <c r="AB155" s="67"/>
      <c r="AC155" s="67"/>
      <c r="AD155" s="67"/>
      <c r="AS155" s="5"/>
    </row>
    <row r="156" spans="6:45" s="4" customFormat="1" ht="64.400000000000006" customHeight="1" x14ac:dyDescent="0.25">
      <c r="F156" s="126"/>
      <c r="G156" s="126"/>
      <c r="H156" s="126"/>
      <c r="I156" s="126"/>
      <c r="J156" s="126"/>
      <c r="K156" s="126"/>
      <c r="L156" s="126"/>
      <c r="M156" s="126"/>
      <c r="N156" s="67"/>
      <c r="O156" s="67"/>
      <c r="P156" s="67"/>
      <c r="Q156" s="67"/>
      <c r="U156" s="67"/>
      <c r="V156" s="67"/>
      <c r="W156" s="67"/>
      <c r="X156" s="67"/>
      <c r="Y156" s="67"/>
      <c r="Z156" s="67"/>
      <c r="AA156" s="67"/>
      <c r="AB156" s="67"/>
      <c r="AC156" s="67"/>
      <c r="AD156" s="67"/>
      <c r="AS156" s="5"/>
    </row>
    <row r="157" spans="6:45" s="4" customFormat="1" ht="64.400000000000006" customHeight="1" x14ac:dyDescent="0.25">
      <c r="F157" s="126"/>
      <c r="G157" s="126"/>
      <c r="H157" s="126"/>
      <c r="I157" s="126"/>
      <c r="J157" s="126"/>
      <c r="K157" s="126"/>
      <c r="L157" s="126"/>
      <c r="M157" s="126"/>
      <c r="N157" s="67"/>
      <c r="O157" s="67"/>
      <c r="P157" s="67"/>
      <c r="Q157" s="67"/>
      <c r="U157" s="67"/>
      <c r="V157" s="67"/>
      <c r="W157" s="67"/>
      <c r="X157" s="67"/>
      <c r="Y157" s="67"/>
      <c r="Z157" s="67"/>
      <c r="AA157" s="67"/>
      <c r="AB157" s="67"/>
      <c r="AC157" s="67"/>
      <c r="AD157" s="67"/>
      <c r="AS157" s="5"/>
    </row>
    <row r="158" spans="6:45" s="4" customFormat="1" ht="64.400000000000006" customHeight="1" x14ac:dyDescent="0.25">
      <c r="F158" s="126"/>
      <c r="G158" s="126"/>
      <c r="H158" s="126"/>
      <c r="I158" s="126"/>
      <c r="J158" s="126"/>
      <c r="K158" s="126"/>
      <c r="L158" s="126"/>
      <c r="M158" s="126"/>
      <c r="N158" s="67"/>
      <c r="O158" s="67"/>
      <c r="P158" s="67"/>
      <c r="Q158" s="67"/>
      <c r="U158" s="67"/>
      <c r="V158" s="67"/>
      <c r="W158" s="67"/>
      <c r="X158" s="67"/>
      <c r="Y158" s="67"/>
      <c r="Z158" s="67"/>
      <c r="AA158" s="67"/>
      <c r="AB158" s="67"/>
      <c r="AC158" s="67"/>
      <c r="AD158" s="67"/>
      <c r="AS158" s="5"/>
    </row>
    <row r="159" spans="6:45" s="4" customFormat="1" ht="64.400000000000006" customHeight="1" x14ac:dyDescent="0.25">
      <c r="F159" s="126"/>
      <c r="G159" s="126"/>
      <c r="H159" s="126"/>
      <c r="I159" s="126"/>
      <c r="J159" s="126"/>
      <c r="K159" s="126"/>
      <c r="L159" s="126"/>
      <c r="M159" s="126"/>
      <c r="N159" s="67"/>
      <c r="O159" s="67"/>
      <c r="P159" s="67"/>
      <c r="Q159" s="67"/>
      <c r="U159" s="67"/>
      <c r="V159" s="67"/>
      <c r="W159" s="67"/>
      <c r="X159" s="67"/>
      <c r="Y159" s="67"/>
      <c r="Z159" s="67"/>
      <c r="AA159" s="67"/>
      <c r="AB159" s="67"/>
      <c r="AC159" s="67"/>
      <c r="AD159" s="67"/>
      <c r="AS159" s="5"/>
    </row>
    <row r="160" spans="6:45" s="4" customFormat="1" ht="64.400000000000006" customHeight="1" x14ac:dyDescent="0.25">
      <c r="F160" s="126"/>
      <c r="G160" s="126"/>
      <c r="H160" s="126"/>
      <c r="I160" s="126"/>
      <c r="J160" s="126"/>
      <c r="K160" s="126"/>
      <c r="L160" s="126"/>
      <c r="M160" s="126"/>
      <c r="N160" s="67"/>
      <c r="O160" s="67"/>
      <c r="P160" s="67"/>
      <c r="Q160" s="67"/>
      <c r="U160" s="67"/>
      <c r="V160" s="67"/>
      <c r="W160" s="67"/>
      <c r="X160" s="67"/>
      <c r="Y160" s="67"/>
      <c r="Z160" s="67"/>
      <c r="AA160" s="67"/>
      <c r="AB160" s="67"/>
      <c r="AC160" s="67"/>
      <c r="AD160" s="67"/>
      <c r="AS160" s="5"/>
    </row>
    <row r="161" spans="6:45" s="4" customFormat="1" ht="64.400000000000006" customHeight="1" x14ac:dyDescent="0.25">
      <c r="F161" s="126"/>
      <c r="G161" s="126"/>
      <c r="H161" s="126"/>
      <c r="I161" s="126"/>
      <c r="J161" s="126"/>
      <c r="K161" s="126"/>
      <c r="L161" s="126"/>
      <c r="M161" s="126"/>
      <c r="N161" s="67"/>
      <c r="O161" s="67"/>
      <c r="P161" s="67"/>
      <c r="Q161" s="67"/>
      <c r="U161" s="67"/>
      <c r="V161" s="67"/>
      <c r="W161" s="67"/>
      <c r="X161" s="67"/>
      <c r="Y161" s="67"/>
      <c r="Z161" s="67"/>
      <c r="AA161" s="67"/>
      <c r="AB161" s="67"/>
      <c r="AC161" s="67"/>
      <c r="AD161" s="67"/>
      <c r="AS161" s="5"/>
    </row>
    <row r="162" spans="6:45" s="4" customFormat="1" ht="64.400000000000006" customHeight="1" x14ac:dyDescent="0.25">
      <c r="F162" s="126"/>
      <c r="G162" s="126"/>
      <c r="H162" s="126"/>
      <c r="I162" s="126"/>
      <c r="J162" s="126"/>
      <c r="K162" s="126"/>
      <c r="L162" s="126"/>
      <c r="M162" s="126"/>
      <c r="N162" s="67"/>
      <c r="O162" s="67"/>
      <c r="P162" s="67"/>
      <c r="Q162" s="67"/>
      <c r="U162" s="67"/>
      <c r="V162" s="67"/>
      <c r="W162" s="67"/>
      <c r="X162" s="67"/>
      <c r="Y162" s="67"/>
      <c r="Z162" s="67"/>
      <c r="AA162" s="67"/>
      <c r="AB162" s="67"/>
      <c r="AC162" s="67"/>
      <c r="AD162" s="67"/>
      <c r="AS162" s="5"/>
    </row>
    <row r="163" spans="6:45" s="4" customFormat="1" ht="64.400000000000006" customHeight="1" x14ac:dyDescent="0.25">
      <c r="F163" s="126"/>
      <c r="G163" s="126"/>
      <c r="H163" s="126"/>
      <c r="I163" s="126"/>
      <c r="J163" s="126"/>
      <c r="K163" s="126"/>
      <c r="L163" s="126"/>
      <c r="M163" s="126"/>
      <c r="N163" s="67"/>
      <c r="O163" s="67"/>
      <c r="P163" s="67"/>
      <c r="Q163" s="67"/>
      <c r="U163" s="67"/>
      <c r="V163" s="67"/>
      <c r="W163" s="67"/>
      <c r="X163" s="67"/>
      <c r="Y163" s="67"/>
      <c r="Z163" s="67"/>
      <c r="AA163" s="67"/>
      <c r="AB163" s="67"/>
      <c r="AC163" s="67"/>
      <c r="AD163" s="67"/>
      <c r="AS163" s="5"/>
    </row>
    <row r="164" spans="6:45" s="4" customFormat="1" ht="64.400000000000006" customHeight="1" x14ac:dyDescent="0.25">
      <c r="F164" s="126"/>
      <c r="G164" s="126"/>
      <c r="H164" s="126"/>
      <c r="I164" s="126"/>
      <c r="J164" s="126"/>
      <c r="K164" s="126"/>
      <c r="L164" s="126"/>
      <c r="M164" s="126"/>
      <c r="N164" s="67"/>
      <c r="O164" s="67"/>
      <c r="P164" s="67"/>
      <c r="Q164" s="67"/>
      <c r="U164" s="67"/>
      <c r="V164" s="67"/>
      <c r="W164" s="67"/>
      <c r="X164" s="67"/>
      <c r="Y164" s="67"/>
      <c r="Z164" s="67"/>
      <c r="AA164" s="67"/>
      <c r="AB164" s="67"/>
      <c r="AC164" s="67"/>
      <c r="AD164" s="67"/>
      <c r="AS164" s="5"/>
    </row>
    <row r="165" spans="6:45" s="4" customFormat="1" ht="64.400000000000006" customHeight="1" x14ac:dyDescent="0.25">
      <c r="F165" s="126"/>
      <c r="G165" s="126"/>
      <c r="H165" s="126"/>
      <c r="I165" s="126"/>
      <c r="J165" s="126"/>
      <c r="K165" s="126"/>
      <c r="L165" s="126"/>
      <c r="M165" s="126"/>
      <c r="N165" s="67"/>
      <c r="O165" s="67"/>
      <c r="P165" s="67"/>
      <c r="Q165" s="67"/>
      <c r="U165" s="67"/>
      <c r="V165" s="67"/>
      <c r="W165" s="67"/>
      <c r="X165" s="67"/>
      <c r="Y165" s="67"/>
      <c r="Z165" s="67"/>
      <c r="AA165" s="67"/>
      <c r="AB165" s="67"/>
      <c r="AC165" s="67"/>
      <c r="AD165" s="67"/>
      <c r="AS165" s="5"/>
    </row>
  </sheetData>
  <mergeCells count="3">
    <mergeCell ref="F2:H2"/>
    <mergeCell ref="F3:H3"/>
    <mergeCell ref="F4:H4"/>
  </mergeCells>
  <conditionalFormatting sqref="AN45:AO45">
    <cfRule type="duplicateValues" dxfId="40" priority="5"/>
  </conditionalFormatting>
  <conditionalFormatting sqref="AN57:AO57">
    <cfRule type="duplicateValues" dxfId="39" priority="4"/>
  </conditionalFormatting>
  <conditionalFormatting sqref="AN58:AO58">
    <cfRule type="duplicateValues" dxfId="38" priority="1"/>
  </conditionalFormatting>
  <conditionalFormatting sqref="AN59:AO59">
    <cfRule type="duplicateValues" dxfId="37" priority="3"/>
  </conditionalFormatting>
  <conditionalFormatting sqref="AN60:AO60">
    <cfRule type="duplicateValues" dxfId="36" priority="2"/>
  </conditionalFormatting>
  <dataValidations disablePrompts="1" count="1">
    <dataValidation type="list" allowBlank="1" showInputMessage="1" showErrorMessage="1" sqref="O54:O58" xr:uid="{00000000-0002-0000-0600-000000000000}">
      <formula1>"Número,Porcentaje"</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dimension ref="B2:T175"/>
  <sheetViews>
    <sheetView zoomScaleNormal="100" workbookViewId="0">
      <selection activeCell="T63" sqref="T63"/>
    </sheetView>
  </sheetViews>
  <sheetFormatPr baseColWidth="10" defaultColWidth="11.453125" defaultRowHeight="12.5" x14ac:dyDescent="0.35"/>
  <cols>
    <col min="1" max="1" width="4.1796875" style="9" customWidth="1"/>
    <col min="2" max="2" width="41.7265625" style="10" customWidth="1"/>
    <col min="3" max="3" width="26.7265625" style="10" customWidth="1"/>
    <col min="4" max="4" width="41.54296875" style="10" customWidth="1"/>
    <col min="5" max="5" width="18.1796875" style="10" customWidth="1"/>
    <col min="6" max="6" width="19.1796875" style="7" customWidth="1"/>
    <col min="7" max="7" width="27.1796875" style="7" customWidth="1"/>
    <col min="8" max="11" width="32.453125" style="7" customWidth="1"/>
    <col min="12" max="12" width="32.453125" style="10" customWidth="1"/>
    <col min="13" max="18" width="32.453125" style="9" customWidth="1"/>
    <col min="19" max="16384" width="11.453125" style="9"/>
  </cols>
  <sheetData>
    <row r="2" spans="2:20" s="8" customFormat="1" ht="27.75" customHeight="1" x14ac:dyDescent="0.25">
      <c r="B2" s="60"/>
      <c r="C2" s="57"/>
      <c r="D2" s="314" t="s">
        <v>2201</v>
      </c>
      <c r="E2" s="314"/>
      <c r="F2" s="314"/>
      <c r="G2" s="314"/>
      <c r="H2" s="61"/>
      <c r="I2" s="61"/>
      <c r="J2" s="62"/>
      <c r="K2" s="33"/>
      <c r="L2" s="33"/>
    </row>
    <row r="3" spans="2:20" s="8" customFormat="1" ht="19.5" customHeight="1" x14ac:dyDescent="0.25">
      <c r="B3" s="63"/>
      <c r="C3" s="31"/>
      <c r="D3" s="314" t="s">
        <v>2649</v>
      </c>
      <c r="E3" s="314"/>
      <c r="F3" s="314"/>
      <c r="G3" s="314"/>
      <c r="H3" s="32"/>
      <c r="I3" s="32"/>
      <c r="J3" s="64"/>
      <c r="K3" s="33"/>
      <c r="L3" s="33"/>
    </row>
    <row r="4" spans="2:20" s="8" customFormat="1" ht="21.75" customHeight="1" thickBot="1" x14ac:dyDescent="0.3">
      <c r="B4" s="63"/>
      <c r="C4" s="31"/>
      <c r="D4" s="314" t="s">
        <v>2</v>
      </c>
      <c r="E4" s="314"/>
      <c r="F4" s="314"/>
      <c r="G4" s="314"/>
      <c r="H4" s="32"/>
      <c r="I4" s="32"/>
      <c r="J4" s="55" t="s">
        <v>6</v>
      </c>
      <c r="K4" s="33"/>
      <c r="L4" s="33"/>
    </row>
    <row r="5" spans="2:20" ht="14.5" customHeight="1" x14ac:dyDescent="0.35"/>
    <row r="7" spans="2:20" s="13" customFormat="1" ht="42" customHeight="1" x14ac:dyDescent="0.35">
      <c r="B7" s="117" t="s">
        <v>2650</v>
      </c>
      <c r="C7" s="117" t="s">
        <v>2651</v>
      </c>
      <c r="D7" s="117" t="s">
        <v>2018</v>
      </c>
      <c r="E7" s="117" t="s">
        <v>2652</v>
      </c>
      <c r="F7" s="117" t="s">
        <v>2653</v>
      </c>
      <c r="G7" s="117" t="s">
        <v>2654</v>
      </c>
      <c r="H7" s="118" t="s">
        <v>102</v>
      </c>
      <c r="I7" s="118" t="s">
        <v>103</v>
      </c>
      <c r="J7" s="118" t="s">
        <v>104</v>
      </c>
      <c r="K7" s="118" t="s">
        <v>105</v>
      </c>
      <c r="L7" s="118" t="s">
        <v>106</v>
      </c>
      <c r="M7" s="118" t="s">
        <v>107</v>
      </c>
      <c r="N7" s="118" t="s">
        <v>108</v>
      </c>
      <c r="O7" s="118" t="s">
        <v>109</v>
      </c>
      <c r="P7" s="119" t="s">
        <v>110</v>
      </c>
      <c r="Q7" s="118" t="s">
        <v>111</v>
      </c>
      <c r="R7" s="118" t="s">
        <v>112</v>
      </c>
      <c r="S7" s="118" t="s">
        <v>113</v>
      </c>
      <c r="T7" s="117" t="s">
        <v>2199</v>
      </c>
    </row>
    <row r="8" spans="2:20" s="13" customFormat="1" x14ac:dyDescent="0.35">
      <c r="B8" s="308" t="s">
        <v>2655</v>
      </c>
      <c r="C8" s="309" t="s">
        <v>2483</v>
      </c>
      <c r="D8" s="309" t="s">
        <v>2656</v>
      </c>
      <c r="E8" s="301">
        <v>1</v>
      </c>
      <c r="F8" s="315">
        <v>1</v>
      </c>
      <c r="G8" s="153" t="s">
        <v>2657</v>
      </c>
      <c r="H8" s="120">
        <v>0.3</v>
      </c>
      <c r="I8" s="120">
        <v>0.06</v>
      </c>
      <c r="J8" s="120">
        <v>0.06</v>
      </c>
      <c r="K8" s="120">
        <v>0.06</v>
      </c>
      <c r="L8" s="120">
        <v>0.06</v>
      </c>
      <c r="M8" s="120">
        <v>0.06</v>
      </c>
      <c r="N8" s="120">
        <v>0.06</v>
      </c>
      <c r="O8" s="120">
        <v>0.06</v>
      </c>
      <c r="P8" s="120">
        <v>0.06</v>
      </c>
      <c r="Q8" s="120">
        <v>0.06</v>
      </c>
      <c r="R8" s="120">
        <v>0.06</v>
      </c>
      <c r="S8" s="120">
        <v>0.1</v>
      </c>
      <c r="T8" s="121">
        <f>SUM(H8:S8)</f>
        <v>1.0000000000000004</v>
      </c>
    </row>
    <row r="9" spans="2:20" s="13" customFormat="1" ht="62.5" x14ac:dyDescent="0.35">
      <c r="B9" s="308"/>
      <c r="C9" s="309"/>
      <c r="D9" s="309"/>
      <c r="E9" s="302"/>
      <c r="F9" s="316"/>
      <c r="G9" s="153" t="s">
        <v>2658</v>
      </c>
      <c r="H9" s="122" t="s">
        <v>2659</v>
      </c>
      <c r="I9" s="122" t="s">
        <v>2659</v>
      </c>
      <c r="J9" s="122" t="s">
        <v>2659</v>
      </c>
      <c r="K9" s="122" t="s">
        <v>2659</v>
      </c>
      <c r="L9" s="122" t="s">
        <v>2659</v>
      </c>
      <c r="M9" s="122" t="s">
        <v>2659</v>
      </c>
      <c r="N9" s="122" t="s">
        <v>2659</v>
      </c>
      <c r="O9" s="122" t="s">
        <v>2659</v>
      </c>
      <c r="P9" s="122" t="s">
        <v>2659</v>
      </c>
      <c r="Q9" s="122" t="s">
        <v>2659</v>
      </c>
      <c r="R9" s="122" t="s">
        <v>2659</v>
      </c>
      <c r="S9" s="122" t="s">
        <v>2659</v>
      </c>
      <c r="T9" s="121" t="s">
        <v>613</v>
      </c>
    </row>
    <row r="10" spans="2:20" s="13" customFormat="1" x14ac:dyDescent="0.35">
      <c r="B10" s="308" t="s">
        <v>2660</v>
      </c>
      <c r="C10" s="309" t="s">
        <v>2483</v>
      </c>
      <c r="D10" s="309" t="s">
        <v>2661</v>
      </c>
      <c r="E10" s="301">
        <v>2</v>
      </c>
      <c r="F10" s="317">
        <v>1</v>
      </c>
      <c r="G10" s="153" t="s">
        <v>2657</v>
      </c>
      <c r="H10" s="120">
        <v>0.3</v>
      </c>
      <c r="I10" s="120">
        <v>0.06</v>
      </c>
      <c r="J10" s="120">
        <v>0.06</v>
      </c>
      <c r="K10" s="120">
        <v>0.06</v>
      </c>
      <c r="L10" s="120">
        <v>0.06</v>
      </c>
      <c r="M10" s="120">
        <v>0.06</v>
      </c>
      <c r="N10" s="120">
        <v>0.06</v>
      </c>
      <c r="O10" s="120">
        <v>0.06</v>
      </c>
      <c r="P10" s="120">
        <v>0.06</v>
      </c>
      <c r="Q10" s="120">
        <v>0.06</v>
      </c>
      <c r="R10" s="120">
        <v>0.06</v>
      </c>
      <c r="S10" s="120">
        <v>0.1</v>
      </c>
      <c r="T10" s="121">
        <f>SUM(H10:S10)</f>
        <v>1.0000000000000004</v>
      </c>
    </row>
    <row r="11" spans="2:20" s="13" customFormat="1" ht="62.5" x14ac:dyDescent="0.35">
      <c r="B11" s="308"/>
      <c r="C11" s="309"/>
      <c r="D11" s="309"/>
      <c r="E11" s="302"/>
      <c r="F11" s="317"/>
      <c r="G11" s="153" t="s">
        <v>2658</v>
      </c>
      <c r="H11" s="122" t="s">
        <v>2659</v>
      </c>
      <c r="I11" s="122" t="s">
        <v>2659</v>
      </c>
      <c r="J11" s="122" t="s">
        <v>2659</v>
      </c>
      <c r="K11" s="122" t="s">
        <v>2659</v>
      </c>
      <c r="L11" s="122" t="s">
        <v>2659</v>
      </c>
      <c r="M11" s="122" t="s">
        <v>2659</v>
      </c>
      <c r="N11" s="122" t="s">
        <v>2659</v>
      </c>
      <c r="O11" s="122" t="s">
        <v>2659</v>
      </c>
      <c r="P11" s="122" t="s">
        <v>2659</v>
      </c>
      <c r="Q11" s="122" t="s">
        <v>2659</v>
      </c>
      <c r="R11" s="122" t="s">
        <v>2659</v>
      </c>
      <c r="S11" s="122" t="s">
        <v>2659</v>
      </c>
      <c r="T11" s="121" t="s">
        <v>613</v>
      </c>
    </row>
    <row r="12" spans="2:20" s="13" customFormat="1" x14ac:dyDescent="0.35">
      <c r="B12" s="308" t="s">
        <v>2662</v>
      </c>
      <c r="C12" s="309" t="s">
        <v>2483</v>
      </c>
      <c r="D12" s="309" t="s">
        <v>2663</v>
      </c>
      <c r="E12" s="301">
        <v>3</v>
      </c>
      <c r="F12" s="317">
        <v>1</v>
      </c>
      <c r="G12" s="153" t="s">
        <v>2657</v>
      </c>
      <c r="H12" s="120">
        <v>0.3</v>
      </c>
      <c r="I12" s="120">
        <v>0.06</v>
      </c>
      <c r="J12" s="120">
        <v>0.06</v>
      </c>
      <c r="K12" s="120">
        <v>0.06</v>
      </c>
      <c r="L12" s="120">
        <v>0.06</v>
      </c>
      <c r="M12" s="120">
        <v>0.06</v>
      </c>
      <c r="N12" s="120">
        <v>0.06</v>
      </c>
      <c r="O12" s="120">
        <v>0.06</v>
      </c>
      <c r="P12" s="120">
        <v>0.06</v>
      </c>
      <c r="Q12" s="120">
        <v>0.06</v>
      </c>
      <c r="R12" s="120">
        <v>0.06</v>
      </c>
      <c r="S12" s="120">
        <v>0.1</v>
      </c>
      <c r="T12" s="121">
        <f>SUM(H12:S12)</f>
        <v>1.0000000000000004</v>
      </c>
    </row>
    <row r="13" spans="2:20" s="13" customFormat="1" ht="62.5" x14ac:dyDescent="0.35">
      <c r="B13" s="308"/>
      <c r="C13" s="309"/>
      <c r="D13" s="309"/>
      <c r="E13" s="302"/>
      <c r="F13" s="317"/>
      <c r="G13" s="153" t="s">
        <v>2658</v>
      </c>
      <c r="H13" s="122" t="s">
        <v>2659</v>
      </c>
      <c r="I13" s="122" t="s">
        <v>2659</v>
      </c>
      <c r="J13" s="122" t="s">
        <v>2659</v>
      </c>
      <c r="K13" s="122" t="s">
        <v>2659</v>
      </c>
      <c r="L13" s="122" t="s">
        <v>2659</v>
      </c>
      <c r="M13" s="122" t="s">
        <v>2659</v>
      </c>
      <c r="N13" s="122" t="s">
        <v>2659</v>
      </c>
      <c r="O13" s="122" t="s">
        <v>2659</v>
      </c>
      <c r="P13" s="122" t="s">
        <v>2659</v>
      </c>
      <c r="Q13" s="122" t="s">
        <v>2659</v>
      </c>
      <c r="R13" s="122" t="s">
        <v>2659</v>
      </c>
      <c r="S13" s="122" t="s">
        <v>2659</v>
      </c>
      <c r="T13" s="121" t="s">
        <v>613</v>
      </c>
    </row>
    <row r="14" spans="2:20" s="13" customFormat="1" x14ac:dyDescent="0.35">
      <c r="B14" s="308" t="s">
        <v>2664</v>
      </c>
      <c r="C14" s="309" t="s">
        <v>2483</v>
      </c>
      <c r="D14" s="309" t="s">
        <v>2665</v>
      </c>
      <c r="E14" s="301">
        <v>4</v>
      </c>
      <c r="F14" s="317">
        <v>1</v>
      </c>
      <c r="G14" s="153" t="s">
        <v>2657</v>
      </c>
      <c r="H14" s="120">
        <v>0.3</v>
      </c>
      <c r="I14" s="120">
        <v>0.06</v>
      </c>
      <c r="J14" s="120">
        <v>0.06</v>
      </c>
      <c r="K14" s="120">
        <v>0.06</v>
      </c>
      <c r="L14" s="120">
        <v>0.06</v>
      </c>
      <c r="M14" s="120">
        <v>0.06</v>
      </c>
      <c r="N14" s="120">
        <v>0.06</v>
      </c>
      <c r="O14" s="120">
        <v>0.06</v>
      </c>
      <c r="P14" s="120">
        <v>0.06</v>
      </c>
      <c r="Q14" s="120">
        <v>0.06</v>
      </c>
      <c r="R14" s="120">
        <v>0.06</v>
      </c>
      <c r="S14" s="120">
        <v>0.1</v>
      </c>
      <c r="T14" s="121">
        <f>SUM(H14:S14)</f>
        <v>1.0000000000000004</v>
      </c>
    </row>
    <row r="15" spans="2:20" s="13" customFormat="1" ht="62.5" x14ac:dyDescent="0.35">
      <c r="B15" s="308"/>
      <c r="C15" s="309"/>
      <c r="D15" s="309"/>
      <c r="E15" s="302"/>
      <c r="F15" s="317"/>
      <c r="G15" s="153" t="s">
        <v>2658</v>
      </c>
      <c r="H15" s="122" t="s">
        <v>2659</v>
      </c>
      <c r="I15" s="122" t="s">
        <v>2659</v>
      </c>
      <c r="J15" s="122" t="s">
        <v>2659</v>
      </c>
      <c r="K15" s="122" t="s">
        <v>2659</v>
      </c>
      <c r="L15" s="122" t="s">
        <v>2659</v>
      </c>
      <c r="M15" s="122" t="s">
        <v>2659</v>
      </c>
      <c r="N15" s="122" t="s">
        <v>2659</v>
      </c>
      <c r="O15" s="122" t="s">
        <v>2659</v>
      </c>
      <c r="P15" s="122" t="s">
        <v>2659</v>
      </c>
      <c r="Q15" s="122" t="s">
        <v>2659</v>
      </c>
      <c r="R15" s="122" t="s">
        <v>2659</v>
      </c>
      <c r="S15" s="122" t="s">
        <v>2659</v>
      </c>
      <c r="T15" s="121" t="s">
        <v>613</v>
      </c>
    </row>
    <row r="16" spans="2:20" s="13" customFormat="1" x14ac:dyDescent="0.35">
      <c r="B16" s="308" t="s">
        <v>2666</v>
      </c>
      <c r="C16" s="309" t="s">
        <v>2483</v>
      </c>
      <c r="D16" s="309" t="s">
        <v>2667</v>
      </c>
      <c r="E16" s="301">
        <v>5</v>
      </c>
      <c r="F16" s="317">
        <v>0.5</v>
      </c>
      <c r="G16" s="153" t="s">
        <v>2657</v>
      </c>
      <c r="H16" s="120">
        <v>0.08</v>
      </c>
      <c r="I16" s="120">
        <v>0.08</v>
      </c>
      <c r="J16" s="120">
        <v>0.08</v>
      </c>
      <c r="K16" s="120">
        <v>0.08</v>
      </c>
      <c r="L16" s="120">
        <v>0.08</v>
      </c>
      <c r="M16" s="120">
        <v>0.08</v>
      </c>
      <c r="N16" s="120">
        <v>0.08</v>
      </c>
      <c r="O16" s="120">
        <v>0.08</v>
      </c>
      <c r="P16" s="120">
        <v>0.09</v>
      </c>
      <c r="Q16" s="120">
        <v>0.09</v>
      </c>
      <c r="R16" s="120">
        <v>0.09</v>
      </c>
      <c r="S16" s="120">
        <v>0.09</v>
      </c>
      <c r="T16" s="121">
        <f>SUM(H16:S16)</f>
        <v>0.99999999999999989</v>
      </c>
    </row>
    <row r="17" spans="2:20" s="13" customFormat="1" ht="75" x14ac:dyDescent="0.35">
      <c r="B17" s="308"/>
      <c r="C17" s="309"/>
      <c r="D17" s="309"/>
      <c r="E17" s="302"/>
      <c r="F17" s="317"/>
      <c r="G17" s="153" t="s">
        <v>2658</v>
      </c>
      <c r="H17" s="122" t="s">
        <v>2668</v>
      </c>
      <c r="I17" s="122" t="s">
        <v>2668</v>
      </c>
      <c r="J17" s="122" t="s">
        <v>2668</v>
      </c>
      <c r="K17" s="122" t="s">
        <v>2668</v>
      </c>
      <c r="L17" s="122" t="s">
        <v>2668</v>
      </c>
      <c r="M17" s="122" t="s">
        <v>2668</v>
      </c>
      <c r="N17" s="122" t="s">
        <v>2668</v>
      </c>
      <c r="O17" s="122" t="s">
        <v>2668</v>
      </c>
      <c r="P17" s="122" t="s">
        <v>2668</v>
      </c>
      <c r="Q17" s="122" t="s">
        <v>2668</v>
      </c>
      <c r="R17" s="122" t="s">
        <v>2668</v>
      </c>
      <c r="S17" s="122" t="s">
        <v>2668</v>
      </c>
      <c r="T17" s="121" t="s">
        <v>613</v>
      </c>
    </row>
    <row r="18" spans="2:20" s="13" customFormat="1" x14ac:dyDescent="0.35">
      <c r="B18" s="308" t="s">
        <v>2666</v>
      </c>
      <c r="C18" s="309" t="s">
        <v>2483</v>
      </c>
      <c r="D18" s="309" t="s">
        <v>2669</v>
      </c>
      <c r="E18" s="301">
        <v>6</v>
      </c>
      <c r="F18" s="317">
        <v>0.35</v>
      </c>
      <c r="G18" s="153" t="s">
        <v>2657</v>
      </c>
      <c r="H18" s="120">
        <v>0.08</v>
      </c>
      <c r="I18" s="120">
        <v>0.08</v>
      </c>
      <c r="J18" s="120">
        <v>0.08</v>
      </c>
      <c r="K18" s="120">
        <v>0.08</v>
      </c>
      <c r="L18" s="120">
        <v>0.08</v>
      </c>
      <c r="M18" s="120">
        <v>0.08</v>
      </c>
      <c r="N18" s="120">
        <v>0.08</v>
      </c>
      <c r="O18" s="120">
        <v>0.08</v>
      </c>
      <c r="P18" s="120">
        <v>0.09</v>
      </c>
      <c r="Q18" s="120">
        <v>0.09</v>
      </c>
      <c r="R18" s="120">
        <v>0.09</v>
      </c>
      <c r="S18" s="120">
        <v>0.09</v>
      </c>
      <c r="T18" s="121">
        <f>SUM(H18:S18)</f>
        <v>0.99999999999999989</v>
      </c>
    </row>
    <row r="19" spans="2:20" s="13" customFormat="1" ht="150" x14ac:dyDescent="0.35">
      <c r="B19" s="308"/>
      <c r="C19" s="309"/>
      <c r="D19" s="309"/>
      <c r="E19" s="302"/>
      <c r="F19" s="317"/>
      <c r="G19" s="153" t="s">
        <v>2658</v>
      </c>
      <c r="H19" s="122" t="s">
        <v>2670</v>
      </c>
      <c r="I19" s="122" t="s">
        <v>2670</v>
      </c>
      <c r="J19" s="122" t="s">
        <v>2670</v>
      </c>
      <c r="K19" s="122" t="s">
        <v>2670</v>
      </c>
      <c r="L19" s="122" t="s">
        <v>2670</v>
      </c>
      <c r="M19" s="122" t="s">
        <v>2670</v>
      </c>
      <c r="N19" s="122" t="s">
        <v>2670</v>
      </c>
      <c r="O19" s="122" t="s">
        <v>2670</v>
      </c>
      <c r="P19" s="122" t="s">
        <v>2670</v>
      </c>
      <c r="Q19" s="122" t="s">
        <v>2670</v>
      </c>
      <c r="R19" s="122" t="s">
        <v>2670</v>
      </c>
      <c r="S19" s="122" t="s">
        <v>2670</v>
      </c>
      <c r="T19" s="121" t="s">
        <v>613</v>
      </c>
    </row>
    <row r="20" spans="2:20" s="13" customFormat="1" ht="12.75" customHeight="1" x14ac:dyDescent="0.35">
      <c r="B20" s="308" t="s">
        <v>2666</v>
      </c>
      <c r="C20" s="309" t="s">
        <v>2483</v>
      </c>
      <c r="D20" s="312" t="s">
        <v>2671</v>
      </c>
      <c r="E20" s="301">
        <v>7</v>
      </c>
      <c r="F20" s="317">
        <v>0.15</v>
      </c>
      <c r="G20" s="153" t="s">
        <v>2657</v>
      </c>
      <c r="H20" s="120">
        <v>0.08</v>
      </c>
      <c r="I20" s="120">
        <v>0.08</v>
      </c>
      <c r="J20" s="120">
        <v>0.08</v>
      </c>
      <c r="K20" s="120">
        <v>0.08</v>
      </c>
      <c r="L20" s="120">
        <v>0.08</v>
      </c>
      <c r="M20" s="120">
        <v>0.08</v>
      </c>
      <c r="N20" s="120">
        <v>0.08</v>
      </c>
      <c r="O20" s="120">
        <v>0.08</v>
      </c>
      <c r="P20" s="120">
        <v>0.09</v>
      </c>
      <c r="Q20" s="120">
        <v>0.09</v>
      </c>
      <c r="R20" s="120">
        <v>0.09</v>
      </c>
      <c r="S20" s="120">
        <v>0.09</v>
      </c>
      <c r="T20" s="121">
        <f>SUM(H20:S20)</f>
        <v>0.99999999999999989</v>
      </c>
    </row>
    <row r="21" spans="2:20" s="13" customFormat="1" ht="37.5" x14ac:dyDescent="0.35">
      <c r="B21" s="308"/>
      <c r="C21" s="309"/>
      <c r="D21" s="313"/>
      <c r="E21" s="302"/>
      <c r="F21" s="317"/>
      <c r="G21" s="153" t="s">
        <v>2658</v>
      </c>
      <c r="H21" s="122" t="s">
        <v>2672</v>
      </c>
      <c r="I21" s="122" t="s">
        <v>2672</v>
      </c>
      <c r="J21" s="122" t="s">
        <v>2672</v>
      </c>
      <c r="K21" s="122" t="s">
        <v>2672</v>
      </c>
      <c r="L21" s="122" t="s">
        <v>2672</v>
      </c>
      <c r="M21" s="122" t="s">
        <v>2672</v>
      </c>
      <c r="N21" s="122" t="s">
        <v>2672</v>
      </c>
      <c r="O21" s="122" t="s">
        <v>2672</v>
      </c>
      <c r="P21" s="122" t="s">
        <v>2672</v>
      </c>
      <c r="Q21" s="122" t="s">
        <v>2672</v>
      </c>
      <c r="R21" s="122" t="s">
        <v>2672</v>
      </c>
      <c r="S21" s="122" t="s">
        <v>2672</v>
      </c>
      <c r="T21" s="121" t="s">
        <v>613</v>
      </c>
    </row>
    <row r="22" spans="2:20" s="13" customFormat="1" x14ac:dyDescent="0.35">
      <c r="B22" s="308" t="s">
        <v>2673</v>
      </c>
      <c r="C22" s="309" t="s">
        <v>2483</v>
      </c>
      <c r="D22" s="309" t="s">
        <v>2674</v>
      </c>
      <c r="E22" s="301">
        <v>8</v>
      </c>
      <c r="F22" s="318">
        <v>0.05</v>
      </c>
      <c r="G22" s="153" t="s">
        <v>2657</v>
      </c>
      <c r="H22" s="120">
        <v>0.08</v>
      </c>
      <c r="I22" s="120">
        <v>0.08</v>
      </c>
      <c r="J22" s="120">
        <v>0.08</v>
      </c>
      <c r="K22" s="120">
        <v>0.08</v>
      </c>
      <c r="L22" s="120">
        <v>0.08</v>
      </c>
      <c r="M22" s="120">
        <v>0.08</v>
      </c>
      <c r="N22" s="120">
        <v>0.08</v>
      </c>
      <c r="O22" s="120">
        <v>0.08</v>
      </c>
      <c r="P22" s="120">
        <v>0.09</v>
      </c>
      <c r="Q22" s="120">
        <v>0.09</v>
      </c>
      <c r="R22" s="120">
        <v>0.09</v>
      </c>
      <c r="S22" s="120">
        <v>0.09</v>
      </c>
      <c r="T22" s="121">
        <f>SUM(H22:S22)</f>
        <v>0.99999999999999989</v>
      </c>
    </row>
    <row r="23" spans="2:20" s="13" customFormat="1" ht="87.5" x14ac:dyDescent="0.35">
      <c r="B23" s="308"/>
      <c r="C23" s="309"/>
      <c r="D23" s="309"/>
      <c r="E23" s="302"/>
      <c r="F23" s="318"/>
      <c r="G23" s="153" t="s">
        <v>2658</v>
      </c>
      <c r="H23" s="122" t="s">
        <v>2675</v>
      </c>
      <c r="I23" s="122" t="s">
        <v>2675</v>
      </c>
      <c r="J23" s="122" t="s">
        <v>2675</v>
      </c>
      <c r="K23" s="122" t="s">
        <v>2675</v>
      </c>
      <c r="L23" s="122" t="s">
        <v>2675</v>
      </c>
      <c r="M23" s="122" t="s">
        <v>2675</v>
      </c>
      <c r="N23" s="122" t="s">
        <v>2675</v>
      </c>
      <c r="O23" s="122" t="s">
        <v>2675</v>
      </c>
      <c r="P23" s="122" t="s">
        <v>2675</v>
      </c>
      <c r="Q23" s="122" t="s">
        <v>2675</v>
      </c>
      <c r="R23" s="122" t="s">
        <v>2675</v>
      </c>
      <c r="S23" s="122" t="s">
        <v>2675</v>
      </c>
      <c r="T23" s="121" t="s">
        <v>613</v>
      </c>
    </row>
    <row r="24" spans="2:20" s="13" customFormat="1" x14ac:dyDescent="0.35">
      <c r="B24" s="308" t="s">
        <v>2673</v>
      </c>
      <c r="C24" s="309" t="s">
        <v>2483</v>
      </c>
      <c r="D24" s="309" t="s">
        <v>2676</v>
      </c>
      <c r="E24" s="301">
        <v>9</v>
      </c>
      <c r="F24" s="318">
        <v>0.25</v>
      </c>
      <c r="G24" s="153" t="s">
        <v>2657</v>
      </c>
      <c r="H24" s="120">
        <v>0</v>
      </c>
      <c r="I24" s="120">
        <v>0</v>
      </c>
      <c r="J24" s="120">
        <v>0.25</v>
      </c>
      <c r="K24" s="120">
        <v>0</v>
      </c>
      <c r="L24" s="120">
        <v>0</v>
      </c>
      <c r="M24" s="120">
        <v>0.25</v>
      </c>
      <c r="N24" s="120">
        <v>0</v>
      </c>
      <c r="O24" s="120">
        <v>0</v>
      </c>
      <c r="P24" s="120">
        <v>0.25</v>
      </c>
      <c r="Q24" s="120">
        <v>0</v>
      </c>
      <c r="R24" s="120">
        <v>0</v>
      </c>
      <c r="S24" s="120">
        <v>0.25</v>
      </c>
      <c r="T24" s="121">
        <f>SUM(H24:S24)</f>
        <v>1</v>
      </c>
    </row>
    <row r="25" spans="2:20" s="13" customFormat="1" ht="250" x14ac:dyDescent="0.35">
      <c r="B25" s="308"/>
      <c r="C25" s="309"/>
      <c r="D25" s="309"/>
      <c r="E25" s="302"/>
      <c r="F25" s="318"/>
      <c r="G25" s="153" t="s">
        <v>2658</v>
      </c>
      <c r="H25" s="122" t="s">
        <v>613</v>
      </c>
      <c r="I25" s="122" t="s">
        <v>613</v>
      </c>
      <c r="J25" s="122" t="s">
        <v>2677</v>
      </c>
      <c r="K25" s="122" t="s">
        <v>613</v>
      </c>
      <c r="L25" s="122" t="s">
        <v>613</v>
      </c>
      <c r="M25" s="122" t="s">
        <v>2677</v>
      </c>
      <c r="N25" s="122" t="s">
        <v>613</v>
      </c>
      <c r="O25" s="122" t="s">
        <v>613</v>
      </c>
      <c r="P25" s="122" t="s">
        <v>2677</v>
      </c>
      <c r="Q25" s="122" t="s">
        <v>613</v>
      </c>
      <c r="R25" s="122" t="s">
        <v>613</v>
      </c>
      <c r="S25" s="122" t="s">
        <v>2677</v>
      </c>
      <c r="T25" s="121" t="s">
        <v>613</v>
      </c>
    </row>
    <row r="26" spans="2:20" s="13" customFormat="1" ht="12.75" customHeight="1" x14ac:dyDescent="0.35">
      <c r="B26" s="308" t="s">
        <v>2673</v>
      </c>
      <c r="C26" s="309" t="s">
        <v>2483</v>
      </c>
      <c r="D26" s="312" t="s">
        <v>2678</v>
      </c>
      <c r="E26" s="301">
        <v>10</v>
      </c>
      <c r="F26" s="318">
        <v>0.25</v>
      </c>
      <c r="G26" s="153" t="s">
        <v>2657</v>
      </c>
      <c r="H26" s="120">
        <v>0</v>
      </c>
      <c r="I26" s="120">
        <v>0</v>
      </c>
      <c r="J26" s="120">
        <v>0.25</v>
      </c>
      <c r="K26" s="120">
        <v>0</v>
      </c>
      <c r="L26" s="120">
        <v>0</v>
      </c>
      <c r="M26" s="120">
        <v>0.25</v>
      </c>
      <c r="N26" s="120">
        <v>0</v>
      </c>
      <c r="O26" s="120">
        <v>0</v>
      </c>
      <c r="P26" s="120">
        <v>0.25</v>
      </c>
      <c r="Q26" s="120">
        <v>0</v>
      </c>
      <c r="R26" s="120">
        <v>0</v>
      </c>
      <c r="S26" s="120">
        <v>0.25</v>
      </c>
      <c r="T26" s="121">
        <f>SUM(H26:S26)</f>
        <v>1</v>
      </c>
    </row>
    <row r="27" spans="2:20" s="13" customFormat="1" ht="262.5" x14ac:dyDescent="0.35">
      <c r="B27" s="308"/>
      <c r="C27" s="309"/>
      <c r="D27" s="313"/>
      <c r="E27" s="302"/>
      <c r="F27" s="318"/>
      <c r="G27" s="153" t="s">
        <v>2658</v>
      </c>
      <c r="H27" s="122" t="s">
        <v>613</v>
      </c>
      <c r="I27" s="122" t="s">
        <v>613</v>
      </c>
      <c r="J27" s="122" t="s">
        <v>2679</v>
      </c>
      <c r="K27" s="122" t="s">
        <v>613</v>
      </c>
      <c r="L27" s="122" t="s">
        <v>613</v>
      </c>
      <c r="M27" s="122" t="s">
        <v>2679</v>
      </c>
      <c r="N27" s="122" t="s">
        <v>613</v>
      </c>
      <c r="O27" s="122" t="s">
        <v>613</v>
      </c>
      <c r="P27" s="122" t="s">
        <v>2679</v>
      </c>
      <c r="Q27" s="122" t="s">
        <v>613</v>
      </c>
      <c r="R27" s="122" t="s">
        <v>613</v>
      </c>
      <c r="S27" s="122" t="s">
        <v>2679</v>
      </c>
      <c r="T27" s="121" t="s">
        <v>613</v>
      </c>
    </row>
    <row r="28" spans="2:20" s="13" customFormat="1" x14ac:dyDescent="0.35">
      <c r="B28" s="308" t="s">
        <v>2673</v>
      </c>
      <c r="C28" s="309" t="s">
        <v>2483</v>
      </c>
      <c r="D28" s="309" t="s">
        <v>2680</v>
      </c>
      <c r="E28" s="301">
        <v>11</v>
      </c>
      <c r="F28" s="318">
        <v>0.15</v>
      </c>
      <c r="G28" s="153" t="s">
        <v>2657</v>
      </c>
      <c r="H28" s="120">
        <v>0</v>
      </c>
      <c r="I28" s="120">
        <v>0.16</v>
      </c>
      <c r="J28" s="120">
        <v>0</v>
      </c>
      <c r="K28" s="120">
        <v>0.16</v>
      </c>
      <c r="L28" s="120">
        <v>0</v>
      </c>
      <c r="M28" s="120">
        <v>0.17</v>
      </c>
      <c r="N28" s="120">
        <v>0</v>
      </c>
      <c r="O28" s="120">
        <v>0.17</v>
      </c>
      <c r="P28" s="120">
        <v>0</v>
      </c>
      <c r="Q28" s="120">
        <v>0.17</v>
      </c>
      <c r="R28" s="120">
        <v>0</v>
      </c>
      <c r="S28" s="120">
        <v>0.17</v>
      </c>
      <c r="T28" s="121">
        <f>SUM(H28:S28)</f>
        <v>1</v>
      </c>
    </row>
    <row r="29" spans="2:20" s="13" customFormat="1" ht="100.5" customHeight="1" x14ac:dyDescent="0.35">
      <c r="B29" s="308"/>
      <c r="C29" s="309"/>
      <c r="D29" s="309"/>
      <c r="E29" s="302"/>
      <c r="F29" s="318"/>
      <c r="G29" s="153" t="s">
        <v>2658</v>
      </c>
      <c r="H29" s="156" t="s">
        <v>613</v>
      </c>
      <c r="I29" s="156" t="s">
        <v>2681</v>
      </c>
      <c r="J29" s="156" t="s">
        <v>613</v>
      </c>
      <c r="K29" s="156" t="s">
        <v>2681</v>
      </c>
      <c r="L29" s="156" t="s">
        <v>613</v>
      </c>
      <c r="M29" s="156" t="s">
        <v>2681</v>
      </c>
      <c r="N29" s="156" t="s">
        <v>613</v>
      </c>
      <c r="O29" s="156" t="s">
        <v>2681</v>
      </c>
      <c r="P29" s="156" t="s">
        <v>613</v>
      </c>
      <c r="Q29" s="156" t="s">
        <v>2681</v>
      </c>
      <c r="R29" s="156" t="s">
        <v>613</v>
      </c>
      <c r="S29" s="156" t="s">
        <v>2681</v>
      </c>
      <c r="T29" s="121" t="s">
        <v>613</v>
      </c>
    </row>
    <row r="30" spans="2:20" s="13" customFormat="1" x14ac:dyDescent="0.35">
      <c r="B30" s="308" t="s">
        <v>2673</v>
      </c>
      <c r="C30" s="309" t="s">
        <v>2483</v>
      </c>
      <c r="D30" s="309" t="s">
        <v>2682</v>
      </c>
      <c r="E30" s="301">
        <v>12</v>
      </c>
      <c r="F30" s="318">
        <v>0.3</v>
      </c>
      <c r="G30" s="153" t="s">
        <v>2657</v>
      </c>
      <c r="H30" s="120">
        <v>0</v>
      </c>
      <c r="I30" s="120">
        <v>0</v>
      </c>
      <c r="J30" s="120">
        <v>0</v>
      </c>
      <c r="K30" s="120">
        <v>0</v>
      </c>
      <c r="L30" s="120">
        <v>0</v>
      </c>
      <c r="M30" s="120">
        <v>1</v>
      </c>
      <c r="N30" s="120">
        <v>0</v>
      </c>
      <c r="O30" s="120">
        <v>0</v>
      </c>
      <c r="P30" s="120">
        <v>0</v>
      </c>
      <c r="Q30" s="120">
        <v>0</v>
      </c>
      <c r="R30" s="120">
        <v>0</v>
      </c>
      <c r="S30" s="120">
        <v>0</v>
      </c>
      <c r="T30" s="121">
        <f>SUM(H30:S30)</f>
        <v>1</v>
      </c>
    </row>
    <row r="31" spans="2:20" s="13" customFormat="1" ht="95.25" customHeight="1" x14ac:dyDescent="0.35">
      <c r="B31" s="308"/>
      <c r="C31" s="309"/>
      <c r="D31" s="309"/>
      <c r="E31" s="302"/>
      <c r="F31" s="318"/>
      <c r="G31" s="153" t="s">
        <v>2658</v>
      </c>
      <c r="H31" s="156" t="s">
        <v>613</v>
      </c>
      <c r="I31" s="156" t="s">
        <v>613</v>
      </c>
      <c r="J31" s="156" t="s">
        <v>613</v>
      </c>
      <c r="K31" s="156" t="s">
        <v>613</v>
      </c>
      <c r="L31" s="156" t="s">
        <v>613</v>
      </c>
      <c r="M31" s="156" t="s">
        <v>2683</v>
      </c>
      <c r="N31" s="156" t="s">
        <v>613</v>
      </c>
      <c r="O31" s="156" t="s">
        <v>613</v>
      </c>
      <c r="P31" s="156" t="s">
        <v>613</v>
      </c>
      <c r="Q31" s="156" t="s">
        <v>613</v>
      </c>
      <c r="R31" s="156" t="s">
        <v>613</v>
      </c>
      <c r="S31" s="156" t="s">
        <v>613</v>
      </c>
      <c r="T31" s="121" t="s">
        <v>613</v>
      </c>
    </row>
    <row r="32" spans="2:20" s="13" customFormat="1" x14ac:dyDescent="0.35">
      <c r="B32" s="308" t="s">
        <v>2684</v>
      </c>
      <c r="C32" s="310" t="s">
        <v>2372</v>
      </c>
      <c r="D32" s="310" t="s">
        <v>2685</v>
      </c>
      <c r="E32" s="301">
        <v>13</v>
      </c>
      <c r="F32" s="315">
        <v>0.5</v>
      </c>
      <c r="G32" s="153" t="s">
        <v>2657</v>
      </c>
      <c r="H32" s="120">
        <v>0</v>
      </c>
      <c r="I32" s="120">
        <v>0.18</v>
      </c>
      <c r="J32" s="120">
        <v>0</v>
      </c>
      <c r="K32" s="120">
        <v>0.18</v>
      </c>
      <c r="L32" s="120">
        <v>0</v>
      </c>
      <c r="M32" s="120">
        <v>0.18</v>
      </c>
      <c r="N32" s="120">
        <v>0</v>
      </c>
      <c r="O32" s="120">
        <v>0.18</v>
      </c>
      <c r="P32" s="120">
        <v>0</v>
      </c>
      <c r="Q32" s="120">
        <v>0.18</v>
      </c>
      <c r="R32" s="120">
        <v>0</v>
      </c>
      <c r="S32" s="120">
        <v>0.1</v>
      </c>
      <c r="T32" s="121">
        <f>SUM(H32:S32)</f>
        <v>0.99999999999999989</v>
      </c>
    </row>
    <row r="33" spans="2:20" s="13" customFormat="1" ht="150" x14ac:dyDescent="0.35">
      <c r="B33" s="308"/>
      <c r="C33" s="311"/>
      <c r="D33" s="311"/>
      <c r="E33" s="302"/>
      <c r="F33" s="316"/>
      <c r="G33" s="153" t="s">
        <v>2658</v>
      </c>
      <c r="H33" s="156" t="s">
        <v>613</v>
      </c>
      <c r="I33" s="156" t="s">
        <v>2686</v>
      </c>
      <c r="J33" s="156" t="s">
        <v>613</v>
      </c>
      <c r="K33" s="156" t="s">
        <v>2686</v>
      </c>
      <c r="L33" s="156" t="s">
        <v>613</v>
      </c>
      <c r="M33" s="156" t="s">
        <v>2686</v>
      </c>
      <c r="N33" s="156" t="s">
        <v>613</v>
      </c>
      <c r="O33" s="156" t="s">
        <v>2686</v>
      </c>
      <c r="P33" s="156" t="s">
        <v>613</v>
      </c>
      <c r="Q33" s="156" t="s">
        <v>2686</v>
      </c>
      <c r="R33" s="156" t="s">
        <v>613</v>
      </c>
      <c r="S33" s="156" t="s">
        <v>2686</v>
      </c>
      <c r="T33" s="121" t="s">
        <v>613</v>
      </c>
    </row>
    <row r="34" spans="2:20" s="13" customFormat="1" x14ac:dyDescent="0.35">
      <c r="B34" s="308" t="s">
        <v>2684</v>
      </c>
      <c r="C34" s="310" t="s">
        <v>2372</v>
      </c>
      <c r="D34" s="310" t="s">
        <v>2687</v>
      </c>
      <c r="E34" s="301">
        <v>14</v>
      </c>
      <c r="F34" s="317">
        <v>0.5</v>
      </c>
      <c r="G34" s="153" t="s">
        <v>2657</v>
      </c>
      <c r="H34" s="120">
        <v>0</v>
      </c>
      <c r="I34" s="120">
        <v>0.18</v>
      </c>
      <c r="J34" s="120">
        <v>0</v>
      </c>
      <c r="K34" s="120">
        <v>0.18</v>
      </c>
      <c r="L34" s="120">
        <v>0</v>
      </c>
      <c r="M34" s="120">
        <v>0.18</v>
      </c>
      <c r="N34" s="120">
        <v>0</v>
      </c>
      <c r="O34" s="120">
        <v>0.18</v>
      </c>
      <c r="P34" s="120">
        <v>0</v>
      </c>
      <c r="Q34" s="120">
        <v>0.18</v>
      </c>
      <c r="R34" s="120">
        <v>0</v>
      </c>
      <c r="S34" s="120">
        <v>0.1</v>
      </c>
      <c r="T34" s="121">
        <f>SUM(H34:S34)</f>
        <v>0.99999999999999989</v>
      </c>
    </row>
    <row r="35" spans="2:20" s="13" customFormat="1" ht="325" x14ac:dyDescent="0.35">
      <c r="B35" s="308"/>
      <c r="C35" s="311"/>
      <c r="D35" s="311"/>
      <c r="E35" s="302"/>
      <c r="F35" s="317"/>
      <c r="G35" s="153" t="s">
        <v>2658</v>
      </c>
      <c r="H35" s="156" t="s">
        <v>613</v>
      </c>
      <c r="I35" s="156" t="s">
        <v>2688</v>
      </c>
      <c r="J35" s="156" t="s">
        <v>613</v>
      </c>
      <c r="K35" s="156" t="s">
        <v>2688</v>
      </c>
      <c r="L35" s="156" t="s">
        <v>613</v>
      </c>
      <c r="M35" s="156" t="s">
        <v>2688</v>
      </c>
      <c r="N35" s="156" t="s">
        <v>613</v>
      </c>
      <c r="O35" s="156" t="s">
        <v>2688</v>
      </c>
      <c r="P35" s="156" t="s">
        <v>613</v>
      </c>
      <c r="Q35" s="156" t="s">
        <v>2688</v>
      </c>
      <c r="R35" s="156" t="s">
        <v>613</v>
      </c>
      <c r="S35" s="156" t="s">
        <v>2688</v>
      </c>
      <c r="T35" s="121" t="s">
        <v>613</v>
      </c>
    </row>
    <row r="36" spans="2:20" s="13" customFormat="1" x14ac:dyDescent="0.35">
      <c r="B36" s="308" t="s">
        <v>2689</v>
      </c>
      <c r="C36" s="309" t="s">
        <v>2446</v>
      </c>
      <c r="D36" s="309" t="s">
        <v>2690</v>
      </c>
      <c r="E36" s="301">
        <v>15</v>
      </c>
      <c r="F36" s="315">
        <v>1</v>
      </c>
      <c r="G36" s="153" t="s">
        <v>2657</v>
      </c>
      <c r="H36" s="120">
        <v>0</v>
      </c>
      <c r="I36" s="120">
        <v>0</v>
      </c>
      <c r="J36" s="120">
        <v>0</v>
      </c>
      <c r="K36" s="120">
        <v>0</v>
      </c>
      <c r="L36" s="120">
        <v>0</v>
      </c>
      <c r="M36" s="120">
        <v>0</v>
      </c>
      <c r="N36" s="120">
        <v>0</v>
      </c>
      <c r="O36" s="120">
        <v>0</v>
      </c>
      <c r="P36" s="120">
        <v>0</v>
      </c>
      <c r="Q36" s="120">
        <v>0.25</v>
      </c>
      <c r="R36" s="120">
        <v>0.25</v>
      </c>
      <c r="S36" s="120">
        <v>0.5</v>
      </c>
      <c r="T36" s="121">
        <f>SUM(H36:S36)</f>
        <v>1</v>
      </c>
    </row>
    <row r="37" spans="2:20" s="13" customFormat="1" ht="200" x14ac:dyDescent="0.35">
      <c r="B37" s="308"/>
      <c r="C37" s="309"/>
      <c r="D37" s="309"/>
      <c r="E37" s="302"/>
      <c r="F37" s="316"/>
      <c r="G37" s="153" t="s">
        <v>2658</v>
      </c>
      <c r="H37" s="156" t="s">
        <v>613</v>
      </c>
      <c r="I37" s="156" t="s">
        <v>613</v>
      </c>
      <c r="J37" s="156" t="s">
        <v>613</v>
      </c>
      <c r="K37" s="156" t="s">
        <v>613</v>
      </c>
      <c r="L37" s="156" t="s">
        <v>613</v>
      </c>
      <c r="M37" s="156" t="s">
        <v>613</v>
      </c>
      <c r="N37" s="156" t="s">
        <v>613</v>
      </c>
      <c r="O37" s="156" t="s">
        <v>613</v>
      </c>
      <c r="P37" s="156" t="s">
        <v>613</v>
      </c>
      <c r="Q37" s="156" t="s">
        <v>2691</v>
      </c>
      <c r="R37" s="156" t="s">
        <v>2692</v>
      </c>
      <c r="S37" s="156" t="s">
        <v>2693</v>
      </c>
      <c r="T37" s="121" t="s">
        <v>613</v>
      </c>
    </row>
    <row r="38" spans="2:20" s="13" customFormat="1" x14ac:dyDescent="0.35">
      <c r="B38" s="308" t="s">
        <v>2694</v>
      </c>
      <c r="C38" s="309" t="s">
        <v>2446</v>
      </c>
      <c r="D38" s="310" t="s">
        <v>2695</v>
      </c>
      <c r="E38" s="301">
        <v>16</v>
      </c>
      <c r="F38" s="317">
        <v>1</v>
      </c>
      <c r="G38" s="153" t="s">
        <v>2657</v>
      </c>
      <c r="H38" s="120">
        <v>0</v>
      </c>
      <c r="I38" s="120">
        <v>0</v>
      </c>
      <c r="J38" s="120">
        <v>0.25</v>
      </c>
      <c r="K38" s="120">
        <v>0</v>
      </c>
      <c r="L38" s="120">
        <v>0</v>
      </c>
      <c r="M38" s="120">
        <v>0.25</v>
      </c>
      <c r="N38" s="120">
        <v>0</v>
      </c>
      <c r="O38" s="120">
        <v>0</v>
      </c>
      <c r="P38" s="120">
        <v>0.25</v>
      </c>
      <c r="Q38" s="120">
        <v>0</v>
      </c>
      <c r="R38" s="120">
        <v>0</v>
      </c>
      <c r="S38" s="120">
        <v>0.25</v>
      </c>
      <c r="T38" s="121">
        <f>SUM(H38:S38)</f>
        <v>1</v>
      </c>
    </row>
    <row r="39" spans="2:20" s="13" customFormat="1" ht="87" customHeight="1" x14ac:dyDescent="0.35">
      <c r="B39" s="308"/>
      <c r="C39" s="309"/>
      <c r="D39" s="311"/>
      <c r="E39" s="302"/>
      <c r="F39" s="317"/>
      <c r="G39" s="153" t="s">
        <v>2658</v>
      </c>
      <c r="H39" s="152" t="s">
        <v>613</v>
      </c>
      <c r="I39" s="152" t="s">
        <v>613</v>
      </c>
      <c r="J39" s="152" t="s">
        <v>2696</v>
      </c>
      <c r="K39" s="152" t="s">
        <v>613</v>
      </c>
      <c r="L39" s="152" t="s">
        <v>613</v>
      </c>
      <c r="M39" s="152" t="s">
        <v>2696</v>
      </c>
      <c r="N39" s="152" t="s">
        <v>613</v>
      </c>
      <c r="O39" s="152" t="s">
        <v>613</v>
      </c>
      <c r="P39" s="152" t="s">
        <v>2696</v>
      </c>
      <c r="Q39" s="152" t="s">
        <v>613</v>
      </c>
      <c r="R39" s="152" t="s">
        <v>613</v>
      </c>
      <c r="S39" s="152" t="s">
        <v>2696</v>
      </c>
      <c r="T39" s="121" t="s">
        <v>613</v>
      </c>
    </row>
    <row r="40" spans="2:20" s="13" customFormat="1" x14ac:dyDescent="0.35">
      <c r="B40" s="308" t="s">
        <v>2697</v>
      </c>
      <c r="C40" s="309" t="s">
        <v>2446</v>
      </c>
      <c r="D40" s="310" t="s">
        <v>2698</v>
      </c>
      <c r="E40" s="301">
        <v>17</v>
      </c>
      <c r="F40" s="317">
        <v>1</v>
      </c>
      <c r="G40" s="153" t="s">
        <v>2657</v>
      </c>
      <c r="H40" s="120">
        <v>0</v>
      </c>
      <c r="I40" s="120">
        <v>0</v>
      </c>
      <c r="J40" s="120">
        <v>0</v>
      </c>
      <c r="K40" s="120">
        <v>0</v>
      </c>
      <c r="L40" s="120">
        <v>0</v>
      </c>
      <c r="M40" s="120">
        <v>0.5</v>
      </c>
      <c r="N40" s="120">
        <v>0</v>
      </c>
      <c r="O40" s="120">
        <v>0</v>
      </c>
      <c r="P40" s="120">
        <v>0</v>
      </c>
      <c r="Q40" s="120">
        <v>0</v>
      </c>
      <c r="R40" s="120">
        <v>0</v>
      </c>
      <c r="S40" s="120">
        <v>0.5</v>
      </c>
      <c r="T40" s="121">
        <f>SUM(H40:S40)</f>
        <v>1</v>
      </c>
    </row>
    <row r="41" spans="2:20" s="13" customFormat="1" ht="250" x14ac:dyDescent="0.35">
      <c r="B41" s="308"/>
      <c r="C41" s="309"/>
      <c r="D41" s="311"/>
      <c r="E41" s="302"/>
      <c r="F41" s="317"/>
      <c r="G41" s="153" t="s">
        <v>2658</v>
      </c>
      <c r="H41" s="152" t="s">
        <v>613</v>
      </c>
      <c r="I41" s="152" t="s">
        <v>613</v>
      </c>
      <c r="J41" s="152" t="s">
        <v>613</v>
      </c>
      <c r="K41" s="152" t="s">
        <v>613</v>
      </c>
      <c r="L41" s="152" t="s">
        <v>613</v>
      </c>
      <c r="M41" s="152" t="s">
        <v>2699</v>
      </c>
      <c r="N41" s="152" t="s">
        <v>613</v>
      </c>
      <c r="O41" s="152" t="s">
        <v>613</v>
      </c>
      <c r="P41" s="152" t="s">
        <v>613</v>
      </c>
      <c r="Q41" s="152" t="s">
        <v>613</v>
      </c>
      <c r="R41" s="152" t="s">
        <v>613</v>
      </c>
      <c r="S41" s="152" t="s">
        <v>2699</v>
      </c>
      <c r="T41" s="121" t="s">
        <v>613</v>
      </c>
    </row>
    <row r="42" spans="2:20" s="13" customFormat="1" x14ac:dyDescent="0.35">
      <c r="B42" s="308" t="s">
        <v>2700</v>
      </c>
      <c r="C42" s="310" t="s">
        <v>1855</v>
      </c>
      <c r="D42" s="310" t="s">
        <v>2701</v>
      </c>
      <c r="E42" s="301">
        <v>18</v>
      </c>
      <c r="F42" s="315">
        <v>1</v>
      </c>
      <c r="G42" s="153" t="s">
        <v>2657</v>
      </c>
      <c r="H42" s="124">
        <v>0.12</v>
      </c>
      <c r="I42" s="124">
        <v>0.08</v>
      </c>
      <c r="J42" s="120">
        <v>0.08</v>
      </c>
      <c r="K42" s="124">
        <v>0.08</v>
      </c>
      <c r="L42" s="124">
        <v>0.08</v>
      </c>
      <c r="M42" s="124">
        <v>0.08</v>
      </c>
      <c r="N42" s="124">
        <v>0.08</v>
      </c>
      <c r="O42" s="124">
        <v>0.08</v>
      </c>
      <c r="P42" s="124">
        <v>0.08</v>
      </c>
      <c r="Q42" s="124">
        <v>0.08</v>
      </c>
      <c r="R42" s="124">
        <v>0.08</v>
      </c>
      <c r="S42" s="124">
        <v>0.08</v>
      </c>
      <c r="T42" s="121">
        <f>SUM(H42:S42)</f>
        <v>0.99999999999999978</v>
      </c>
    </row>
    <row r="43" spans="2:20" s="13" customFormat="1" ht="162.5" x14ac:dyDescent="0.35">
      <c r="B43" s="308"/>
      <c r="C43" s="311"/>
      <c r="D43" s="311"/>
      <c r="E43" s="302"/>
      <c r="F43" s="316"/>
      <c r="G43" s="153" t="s">
        <v>2658</v>
      </c>
      <c r="H43" s="157" t="s">
        <v>2702</v>
      </c>
      <c r="I43" s="157" t="s">
        <v>2703</v>
      </c>
      <c r="J43" s="157" t="s">
        <v>2703</v>
      </c>
      <c r="K43" s="157" t="s">
        <v>2703</v>
      </c>
      <c r="L43" s="157" t="s">
        <v>2703</v>
      </c>
      <c r="M43" s="157" t="s">
        <v>2703</v>
      </c>
      <c r="N43" s="157" t="s">
        <v>2703</v>
      </c>
      <c r="O43" s="157" t="s">
        <v>2703</v>
      </c>
      <c r="P43" s="157" t="s">
        <v>2703</v>
      </c>
      <c r="Q43" s="157" t="s">
        <v>2703</v>
      </c>
      <c r="R43" s="157" t="s">
        <v>2703</v>
      </c>
      <c r="S43" s="157" t="s">
        <v>2703</v>
      </c>
      <c r="T43" s="121" t="s">
        <v>613</v>
      </c>
    </row>
    <row r="44" spans="2:20" s="13" customFormat="1" x14ac:dyDescent="0.35">
      <c r="B44" s="308" t="s">
        <v>2704</v>
      </c>
      <c r="C44" s="309" t="s">
        <v>1855</v>
      </c>
      <c r="D44" s="309" t="s">
        <v>2705</v>
      </c>
      <c r="E44" s="301">
        <v>19</v>
      </c>
      <c r="F44" s="317">
        <v>1</v>
      </c>
      <c r="G44" s="153" t="s">
        <v>2657</v>
      </c>
      <c r="H44" s="120">
        <v>0.25</v>
      </c>
      <c r="I44" s="120">
        <v>0</v>
      </c>
      <c r="J44" s="120">
        <v>0</v>
      </c>
      <c r="K44" s="120">
        <v>0.25</v>
      </c>
      <c r="L44" s="120">
        <v>0</v>
      </c>
      <c r="M44" s="120">
        <v>0</v>
      </c>
      <c r="N44" s="120">
        <v>0.25</v>
      </c>
      <c r="O44" s="120">
        <v>0</v>
      </c>
      <c r="P44" s="120">
        <v>0</v>
      </c>
      <c r="Q44" s="120">
        <v>0.25</v>
      </c>
      <c r="R44" s="120">
        <v>0</v>
      </c>
      <c r="S44" s="120">
        <v>0</v>
      </c>
      <c r="T44" s="121">
        <f>SUM(H44:S44)</f>
        <v>1</v>
      </c>
    </row>
    <row r="45" spans="2:20" s="13" customFormat="1" ht="37.5" x14ac:dyDescent="0.35">
      <c r="B45" s="308"/>
      <c r="C45" s="309"/>
      <c r="D45" s="309"/>
      <c r="E45" s="302"/>
      <c r="F45" s="317"/>
      <c r="G45" s="153" t="s">
        <v>2658</v>
      </c>
      <c r="H45" s="156" t="s">
        <v>2706</v>
      </c>
      <c r="I45" s="156" t="s">
        <v>613</v>
      </c>
      <c r="J45" s="156" t="s">
        <v>613</v>
      </c>
      <c r="K45" s="156" t="s">
        <v>2707</v>
      </c>
      <c r="L45" s="156" t="s">
        <v>613</v>
      </c>
      <c r="M45" s="156" t="s">
        <v>613</v>
      </c>
      <c r="N45" s="156" t="s">
        <v>2707</v>
      </c>
      <c r="O45" s="156" t="s">
        <v>613</v>
      </c>
      <c r="P45" s="156" t="s">
        <v>613</v>
      </c>
      <c r="Q45" s="156" t="s">
        <v>2707</v>
      </c>
      <c r="R45" s="156" t="s">
        <v>613</v>
      </c>
      <c r="S45" s="156" t="s">
        <v>613</v>
      </c>
      <c r="T45" s="121" t="s">
        <v>613</v>
      </c>
    </row>
    <row r="46" spans="2:20" s="13" customFormat="1" x14ac:dyDescent="0.35">
      <c r="B46" s="303" t="s">
        <v>2708</v>
      </c>
      <c r="C46" s="310" t="s">
        <v>2605</v>
      </c>
      <c r="D46" s="310" t="s">
        <v>2709</v>
      </c>
      <c r="E46" s="301">
        <v>20</v>
      </c>
      <c r="F46" s="315">
        <v>1</v>
      </c>
      <c r="G46" s="153" t="s">
        <v>2657</v>
      </c>
      <c r="H46" s="120">
        <v>0</v>
      </c>
      <c r="I46" s="120">
        <v>0</v>
      </c>
      <c r="J46" s="120">
        <v>0.25</v>
      </c>
      <c r="K46" s="120">
        <v>0</v>
      </c>
      <c r="L46" s="120">
        <v>0</v>
      </c>
      <c r="M46" s="120">
        <v>0.25</v>
      </c>
      <c r="N46" s="120">
        <v>0</v>
      </c>
      <c r="O46" s="120">
        <v>0</v>
      </c>
      <c r="P46" s="120">
        <v>0.25</v>
      </c>
      <c r="Q46" s="120">
        <v>0</v>
      </c>
      <c r="R46" s="120">
        <v>0</v>
      </c>
      <c r="S46" s="120">
        <v>0.25</v>
      </c>
      <c r="T46" s="121">
        <f>SUM(H46:S46)</f>
        <v>1</v>
      </c>
    </row>
    <row r="47" spans="2:20" s="13" customFormat="1" ht="100" x14ac:dyDescent="0.35">
      <c r="B47" s="304"/>
      <c r="C47" s="311"/>
      <c r="D47" s="311"/>
      <c r="E47" s="302"/>
      <c r="F47" s="316"/>
      <c r="G47" s="153" t="s">
        <v>2658</v>
      </c>
      <c r="H47" s="156" t="s">
        <v>613</v>
      </c>
      <c r="I47" s="156" t="s">
        <v>613</v>
      </c>
      <c r="J47" s="156" t="s">
        <v>2710</v>
      </c>
      <c r="K47" s="156" t="s">
        <v>613</v>
      </c>
      <c r="L47" s="156" t="s">
        <v>613</v>
      </c>
      <c r="M47" s="156" t="s">
        <v>2710</v>
      </c>
      <c r="N47" s="156" t="s">
        <v>613</v>
      </c>
      <c r="O47" s="156" t="s">
        <v>613</v>
      </c>
      <c r="P47" s="156" t="s">
        <v>2710</v>
      </c>
      <c r="Q47" s="156" t="s">
        <v>613</v>
      </c>
      <c r="R47" s="156" t="s">
        <v>613</v>
      </c>
      <c r="S47" s="156" t="s">
        <v>2710</v>
      </c>
      <c r="T47" s="121"/>
    </row>
    <row r="48" spans="2:20" s="13" customFormat="1" x14ac:dyDescent="0.35">
      <c r="B48" s="303" t="s">
        <v>2711</v>
      </c>
      <c r="C48" s="305" t="s">
        <v>1886</v>
      </c>
      <c r="D48" s="308" t="s">
        <v>2712</v>
      </c>
      <c r="E48" s="301">
        <v>21</v>
      </c>
      <c r="F48" s="319">
        <v>0.2</v>
      </c>
      <c r="G48" s="153" t="s">
        <v>2657</v>
      </c>
      <c r="H48" s="120">
        <v>0</v>
      </c>
      <c r="I48" s="120">
        <v>0</v>
      </c>
      <c r="J48" s="120">
        <v>0.25</v>
      </c>
      <c r="K48" s="120">
        <v>0</v>
      </c>
      <c r="L48" s="120">
        <v>0</v>
      </c>
      <c r="M48" s="120">
        <v>0.25</v>
      </c>
      <c r="N48" s="120">
        <v>0</v>
      </c>
      <c r="O48" s="120">
        <v>0</v>
      </c>
      <c r="P48" s="120">
        <v>0.25</v>
      </c>
      <c r="Q48" s="120">
        <v>0</v>
      </c>
      <c r="R48" s="120">
        <v>0</v>
      </c>
      <c r="S48" s="120">
        <v>0.25</v>
      </c>
      <c r="T48" s="121">
        <f>SUM(H48:S48)</f>
        <v>1</v>
      </c>
    </row>
    <row r="49" spans="2:20" s="13" customFormat="1" ht="62.5" x14ac:dyDescent="0.35">
      <c r="B49" s="304"/>
      <c r="C49" s="306"/>
      <c r="D49" s="308"/>
      <c r="E49" s="302"/>
      <c r="F49" s="320"/>
      <c r="G49" s="153" t="s">
        <v>2658</v>
      </c>
      <c r="H49" s="152" t="s">
        <v>613</v>
      </c>
      <c r="I49" s="152" t="s">
        <v>613</v>
      </c>
      <c r="J49" s="156" t="s">
        <v>2713</v>
      </c>
      <c r="K49" s="152" t="s">
        <v>613</v>
      </c>
      <c r="L49" s="152" t="s">
        <v>613</v>
      </c>
      <c r="M49" s="156" t="s">
        <v>2714</v>
      </c>
      <c r="N49" s="152" t="s">
        <v>613</v>
      </c>
      <c r="O49" s="152" t="s">
        <v>613</v>
      </c>
      <c r="P49" s="156" t="s">
        <v>2714</v>
      </c>
      <c r="Q49" s="152" t="s">
        <v>613</v>
      </c>
      <c r="R49" s="152" t="s">
        <v>613</v>
      </c>
      <c r="S49" s="156" t="s">
        <v>2714</v>
      </c>
      <c r="T49" s="121" t="s">
        <v>613</v>
      </c>
    </row>
    <row r="50" spans="2:20" s="13" customFormat="1" x14ac:dyDescent="0.35">
      <c r="B50" s="303" t="s">
        <v>2711</v>
      </c>
      <c r="C50" s="305" t="s">
        <v>1886</v>
      </c>
      <c r="D50" s="307" t="s">
        <v>2715</v>
      </c>
      <c r="E50" s="301">
        <v>22</v>
      </c>
      <c r="F50" s="319">
        <v>0.2</v>
      </c>
      <c r="G50" s="153" t="s">
        <v>2657</v>
      </c>
      <c r="H50" s="120">
        <v>0</v>
      </c>
      <c r="I50" s="120">
        <v>0</v>
      </c>
      <c r="J50" s="120">
        <v>0.25</v>
      </c>
      <c r="K50" s="120">
        <v>0</v>
      </c>
      <c r="L50" s="120">
        <v>0</v>
      </c>
      <c r="M50" s="120">
        <v>0.25</v>
      </c>
      <c r="N50" s="120">
        <v>0</v>
      </c>
      <c r="O50" s="120">
        <v>0</v>
      </c>
      <c r="P50" s="120">
        <v>0.25</v>
      </c>
      <c r="Q50" s="120">
        <v>0</v>
      </c>
      <c r="R50" s="120">
        <v>0</v>
      </c>
      <c r="S50" s="120">
        <v>0.25</v>
      </c>
      <c r="T50" s="121">
        <f>SUM(H50:S50)</f>
        <v>1</v>
      </c>
    </row>
    <row r="51" spans="2:20" s="13" customFormat="1" ht="50" x14ac:dyDescent="0.35">
      <c r="B51" s="304"/>
      <c r="C51" s="306"/>
      <c r="D51" s="307"/>
      <c r="E51" s="302"/>
      <c r="F51" s="320"/>
      <c r="G51" s="153" t="s">
        <v>2658</v>
      </c>
      <c r="H51" s="152" t="s">
        <v>613</v>
      </c>
      <c r="I51" s="152" t="s">
        <v>613</v>
      </c>
      <c r="J51" s="156" t="s">
        <v>2716</v>
      </c>
      <c r="K51" s="152" t="s">
        <v>613</v>
      </c>
      <c r="L51" s="152" t="s">
        <v>613</v>
      </c>
      <c r="M51" s="156" t="s">
        <v>2716</v>
      </c>
      <c r="N51" s="152" t="s">
        <v>613</v>
      </c>
      <c r="O51" s="152" t="s">
        <v>613</v>
      </c>
      <c r="P51" s="156" t="s">
        <v>2716</v>
      </c>
      <c r="Q51" s="152" t="s">
        <v>613</v>
      </c>
      <c r="R51" s="152" t="s">
        <v>613</v>
      </c>
      <c r="S51" s="156" t="s">
        <v>2716</v>
      </c>
      <c r="T51" s="121" t="s">
        <v>613</v>
      </c>
    </row>
    <row r="52" spans="2:20" s="13" customFormat="1" x14ac:dyDescent="0.35">
      <c r="B52" s="303" t="s">
        <v>2711</v>
      </c>
      <c r="C52" s="305" t="s">
        <v>1886</v>
      </c>
      <c r="D52" s="307" t="s">
        <v>2717</v>
      </c>
      <c r="E52" s="301">
        <v>23</v>
      </c>
      <c r="F52" s="319">
        <v>0.2</v>
      </c>
      <c r="G52" s="153" t="s">
        <v>2657</v>
      </c>
      <c r="H52" s="120">
        <v>0</v>
      </c>
      <c r="I52" s="120">
        <v>0</v>
      </c>
      <c r="J52" s="120">
        <v>0.25</v>
      </c>
      <c r="K52" s="120">
        <v>0</v>
      </c>
      <c r="L52" s="120">
        <v>0</v>
      </c>
      <c r="M52" s="120">
        <v>0.25</v>
      </c>
      <c r="N52" s="120">
        <v>0</v>
      </c>
      <c r="O52" s="120">
        <v>0</v>
      </c>
      <c r="P52" s="120">
        <v>0.25</v>
      </c>
      <c r="Q52" s="120">
        <v>0</v>
      </c>
      <c r="R52" s="120">
        <v>0</v>
      </c>
      <c r="S52" s="120">
        <v>0.25</v>
      </c>
      <c r="T52" s="121">
        <f>SUM(H52:S52)</f>
        <v>1</v>
      </c>
    </row>
    <row r="53" spans="2:20" s="13" customFormat="1" ht="75" x14ac:dyDescent="0.35">
      <c r="B53" s="304"/>
      <c r="C53" s="306"/>
      <c r="D53" s="307"/>
      <c r="E53" s="302"/>
      <c r="F53" s="320"/>
      <c r="G53" s="153" t="s">
        <v>2658</v>
      </c>
      <c r="H53" s="152" t="s">
        <v>613</v>
      </c>
      <c r="I53" s="152" t="s">
        <v>613</v>
      </c>
      <c r="J53" s="156" t="s">
        <v>2718</v>
      </c>
      <c r="K53" s="152" t="s">
        <v>613</v>
      </c>
      <c r="L53" s="152" t="s">
        <v>613</v>
      </c>
      <c r="M53" s="156" t="s">
        <v>2719</v>
      </c>
      <c r="N53" s="152" t="s">
        <v>613</v>
      </c>
      <c r="O53" s="152" t="s">
        <v>613</v>
      </c>
      <c r="P53" s="156" t="s">
        <v>2720</v>
      </c>
      <c r="Q53" s="152" t="s">
        <v>613</v>
      </c>
      <c r="R53" s="152" t="s">
        <v>613</v>
      </c>
      <c r="S53" s="156" t="s">
        <v>2719</v>
      </c>
      <c r="T53" s="121" t="s">
        <v>613</v>
      </c>
    </row>
    <row r="54" spans="2:20" s="13" customFormat="1" x14ac:dyDescent="0.35">
      <c r="B54" s="303" t="s">
        <v>2711</v>
      </c>
      <c r="C54" s="305" t="s">
        <v>1886</v>
      </c>
      <c r="D54" s="307" t="s">
        <v>2721</v>
      </c>
      <c r="E54" s="301">
        <v>24</v>
      </c>
      <c r="F54" s="319">
        <v>0.2</v>
      </c>
      <c r="G54" s="153" t="s">
        <v>2657</v>
      </c>
      <c r="H54" s="154">
        <v>0</v>
      </c>
      <c r="I54" s="154">
        <v>0</v>
      </c>
      <c r="J54" s="120">
        <v>0.25</v>
      </c>
      <c r="K54" s="154">
        <v>0</v>
      </c>
      <c r="L54" s="154">
        <v>0</v>
      </c>
      <c r="M54" s="120">
        <v>0.25</v>
      </c>
      <c r="N54" s="154">
        <v>0</v>
      </c>
      <c r="O54" s="154">
        <v>0</v>
      </c>
      <c r="P54" s="120">
        <v>0.25</v>
      </c>
      <c r="Q54" s="154">
        <v>0</v>
      </c>
      <c r="R54" s="154">
        <v>0</v>
      </c>
      <c r="S54" s="120">
        <v>0.25</v>
      </c>
      <c r="T54" s="121">
        <f>SUM(H54:S54)</f>
        <v>1</v>
      </c>
    </row>
    <row r="55" spans="2:20" s="13" customFormat="1" ht="50" x14ac:dyDescent="0.35">
      <c r="B55" s="304"/>
      <c r="C55" s="306"/>
      <c r="D55" s="307"/>
      <c r="E55" s="302"/>
      <c r="F55" s="320"/>
      <c r="G55" s="153" t="s">
        <v>2658</v>
      </c>
      <c r="H55" s="123" t="s">
        <v>613</v>
      </c>
      <c r="I55" s="123" t="s">
        <v>613</v>
      </c>
      <c r="J55" s="122" t="s">
        <v>2722</v>
      </c>
      <c r="K55" s="123" t="s">
        <v>613</v>
      </c>
      <c r="L55" s="123" t="s">
        <v>613</v>
      </c>
      <c r="M55" s="122" t="s">
        <v>2722</v>
      </c>
      <c r="N55" s="123" t="s">
        <v>613</v>
      </c>
      <c r="O55" s="123" t="s">
        <v>613</v>
      </c>
      <c r="P55" s="122" t="s">
        <v>2722</v>
      </c>
      <c r="Q55" s="123" t="s">
        <v>613</v>
      </c>
      <c r="R55" s="123" t="s">
        <v>613</v>
      </c>
      <c r="S55" s="122" t="s">
        <v>2722</v>
      </c>
      <c r="T55" s="121" t="s">
        <v>613</v>
      </c>
    </row>
    <row r="56" spans="2:20" s="13" customFormat="1" x14ac:dyDescent="0.35">
      <c r="B56" s="303" t="s">
        <v>2711</v>
      </c>
      <c r="C56" s="305" t="s">
        <v>1886</v>
      </c>
      <c r="D56" s="307" t="s">
        <v>2723</v>
      </c>
      <c r="E56" s="301">
        <v>25</v>
      </c>
      <c r="F56" s="319">
        <v>0.2</v>
      </c>
      <c r="G56" s="153" t="s">
        <v>2657</v>
      </c>
      <c r="H56" s="120">
        <v>0</v>
      </c>
      <c r="I56" s="120">
        <v>0</v>
      </c>
      <c r="J56" s="120">
        <v>0.25</v>
      </c>
      <c r="K56" s="120">
        <v>0</v>
      </c>
      <c r="L56" s="120">
        <v>0</v>
      </c>
      <c r="M56" s="120">
        <v>0.25</v>
      </c>
      <c r="N56" s="120">
        <v>0</v>
      </c>
      <c r="O56" s="120">
        <v>0</v>
      </c>
      <c r="P56" s="120">
        <v>0.25</v>
      </c>
      <c r="Q56" s="120">
        <v>0</v>
      </c>
      <c r="R56" s="120">
        <v>0</v>
      </c>
      <c r="S56" s="120">
        <v>0.25</v>
      </c>
      <c r="T56" s="121">
        <f>SUM(H56:S56)</f>
        <v>1</v>
      </c>
    </row>
    <row r="57" spans="2:20" s="13" customFormat="1" ht="75" x14ac:dyDescent="0.35">
      <c r="B57" s="304"/>
      <c r="C57" s="306"/>
      <c r="D57" s="307"/>
      <c r="E57" s="302"/>
      <c r="F57" s="320"/>
      <c r="G57" s="153" t="s">
        <v>2658</v>
      </c>
      <c r="H57" s="152" t="s">
        <v>613</v>
      </c>
      <c r="I57" s="152" t="s">
        <v>613</v>
      </c>
      <c r="J57" s="156" t="s">
        <v>2724</v>
      </c>
      <c r="K57" s="152" t="s">
        <v>613</v>
      </c>
      <c r="L57" s="152" t="s">
        <v>613</v>
      </c>
      <c r="M57" s="156" t="s">
        <v>2724</v>
      </c>
      <c r="N57" s="152" t="s">
        <v>613</v>
      </c>
      <c r="O57" s="152" t="s">
        <v>613</v>
      </c>
      <c r="P57" s="156" t="s">
        <v>2725</v>
      </c>
      <c r="Q57" s="152" t="s">
        <v>613</v>
      </c>
      <c r="R57" s="152" t="s">
        <v>613</v>
      </c>
      <c r="S57" s="156" t="s">
        <v>2725</v>
      </c>
      <c r="T57" s="121" t="s">
        <v>613</v>
      </c>
    </row>
    <row r="58" spans="2:20" s="13" customFormat="1" x14ac:dyDescent="0.35">
      <c r="B58" s="68"/>
      <c r="C58" s="68"/>
      <c r="D58" s="68"/>
      <c r="E58" s="68"/>
      <c r="F58" s="67"/>
      <c r="G58" s="67"/>
      <c r="H58" s="67"/>
      <c r="I58" s="67"/>
      <c r="J58" s="67"/>
      <c r="K58" s="67"/>
      <c r="L58" s="68"/>
    </row>
    <row r="59" spans="2:20" s="13" customFormat="1" x14ac:dyDescent="0.35">
      <c r="B59" s="68"/>
      <c r="C59" s="68"/>
      <c r="D59" s="68"/>
      <c r="E59" s="68"/>
      <c r="F59" s="67"/>
      <c r="G59" s="67"/>
      <c r="H59" s="67"/>
      <c r="I59" s="67"/>
      <c r="J59" s="67"/>
      <c r="K59" s="67"/>
      <c r="L59" s="68"/>
    </row>
    <row r="60" spans="2:20" s="13" customFormat="1" x14ac:dyDescent="0.35">
      <c r="B60" s="68"/>
      <c r="C60" s="68"/>
      <c r="D60" s="68"/>
      <c r="E60" s="68"/>
      <c r="F60" s="67"/>
      <c r="G60" s="67"/>
      <c r="H60" s="67"/>
      <c r="I60" s="67"/>
      <c r="J60" s="67"/>
      <c r="K60" s="67"/>
      <c r="L60" s="68"/>
    </row>
    <row r="61" spans="2:20" s="13" customFormat="1" x14ac:dyDescent="0.35">
      <c r="B61" s="68"/>
      <c r="C61" s="68"/>
      <c r="D61" s="68"/>
      <c r="E61" s="68"/>
      <c r="F61" s="67"/>
      <c r="G61" s="67"/>
      <c r="H61" s="67"/>
      <c r="I61" s="67"/>
      <c r="J61" s="67"/>
      <c r="K61" s="67"/>
      <c r="L61" s="68"/>
    </row>
    <row r="62" spans="2:20" s="13" customFormat="1" x14ac:dyDescent="0.35">
      <c r="B62" s="68"/>
      <c r="C62" s="68"/>
      <c r="D62" s="68"/>
      <c r="E62" s="68"/>
      <c r="F62" s="67"/>
      <c r="G62" s="67"/>
      <c r="H62" s="67"/>
      <c r="I62" s="67"/>
      <c r="J62" s="67"/>
      <c r="K62" s="67"/>
      <c r="L62" s="68"/>
    </row>
    <row r="63" spans="2:20" s="13" customFormat="1" x14ac:dyDescent="0.35">
      <c r="B63" s="68"/>
      <c r="C63" s="68"/>
      <c r="D63" s="68"/>
      <c r="E63" s="68"/>
      <c r="F63" s="67"/>
      <c r="G63" s="67"/>
      <c r="H63" s="67"/>
      <c r="I63" s="67"/>
      <c r="J63" s="67"/>
      <c r="K63" s="67"/>
      <c r="L63" s="68"/>
    </row>
    <row r="64" spans="2:20" s="13" customFormat="1" x14ac:dyDescent="0.35">
      <c r="B64" s="68"/>
      <c r="C64" s="68"/>
      <c r="D64" s="68"/>
      <c r="E64" s="68"/>
      <c r="F64" s="67"/>
      <c r="G64" s="67"/>
      <c r="H64" s="67"/>
      <c r="I64" s="67"/>
      <c r="J64" s="67"/>
      <c r="K64" s="67"/>
      <c r="L64" s="68"/>
    </row>
    <row r="65" spans="2:12" s="13" customFormat="1" x14ac:dyDescent="0.35">
      <c r="B65" s="68"/>
      <c r="C65" s="68"/>
      <c r="D65" s="68"/>
      <c r="E65" s="68"/>
      <c r="F65" s="67"/>
      <c r="G65" s="67"/>
      <c r="H65" s="67"/>
      <c r="I65" s="67"/>
      <c r="J65" s="67"/>
      <c r="K65" s="67"/>
      <c r="L65" s="68"/>
    </row>
    <row r="66" spans="2:12" s="13" customFormat="1" x14ac:dyDescent="0.35">
      <c r="B66" s="68"/>
      <c r="C66" s="68"/>
      <c r="D66" s="68"/>
      <c r="E66" s="68"/>
      <c r="F66" s="67"/>
      <c r="G66" s="67"/>
      <c r="H66" s="67"/>
      <c r="I66" s="67"/>
      <c r="J66" s="67"/>
      <c r="K66" s="67"/>
      <c r="L66" s="68"/>
    </row>
    <row r="67" spans="2:12" s="13" customFormat="1" x14ac:dyDescent="0.35">
      <c r="B67" s="68"/>
      <c r="C67" s="68"/>
      <c r="D67" s="68"/>
      <c r="E67" s="68"/>
      <c r="F67" s="67"/>
      <c r="G67" s="67"/>
      <c r="H67" s="67"/>
      <c r="I67" s="67"/>
      <c r="J67" s="67"/>
      <c r="K67" s="67"/>
      <c r="L67" s="68"/>
    </row>
    <row r="68" spans="2:12" s="13" customFormat="1" x14ac:dyDescent="0.35">
      <c r="B68" s="68"/>
      <c r="C68" s="68"/>
      <c r="D68" s="68"/>
      <c r="E68" s="68"/>
      <c r="F68" s="67"/>
      <c r="G68" s="67"/>
      <c r="H68" s="67"/>
      <c r="I68" s="67"/>
      <c r="J68" s="67"/>
      <c r="K68" s="67"/>
      <c r="L68" s="68"/>
    </row>
    <row r="69" spans="2:12" s="13" customFormat="1" x14ac:dyDescent="0.35">
      <c r="B69" s="68"/>
      <c r="C69" s="68"/>
      <c r="D69" s="68"/>
      <c r="E69" s="68"/>
      <c r="F69" s="67"/>
      <c r="G69" s="67"/>
      <c r="H69" s="67"/>
      <c r="I69" s="67"/>
      <c r="J69" s="67"/>
      <c r="K69" s="67"/>
      <c r="L69" s="68"/>
    </row>
    <row r="70" spans="2:12" s="13" customFormat="1" x14ac:dyDescent="0.35">
      <c r="B70" s="68"/>
      <c r="C70" s="68"/>
      <c r="D70" s="68"/>
      <c r="E70" s="68"/>
      <c r="F70" s="67"/>
      <c r="G70" s="67"/>
      <c r="H70" s="67"/>
      <c r="I70" s="67"/>
      <c r="J70" s="67"/>
      <c r="K70" s="67"/>
      <c r="L70" s="68"/>
    </row>
    <row r="71" spans="2:12" s="13" customFormat="1" x14ac:dyDescent="0.35">
      <c r="B71" s="68"/>
      <c r="C71" s="68"/>
      <c r="D71" s="68"/>
      <c r="E71" s="68"/>
      <c r="F71" s="67"/>
      <c r="G71" s="67"/>
      <c r="H71" s="67"/>
      <c r="I71" s="67"/>
      <c r="J71" s="67"/>
      <c r="K71" s="67"/>
      <c r="L71" s="68"/>
    </row>
    <row r="72" spans="2:12" s="13" customFormat="1" x14ac:dyDescent="0.35">
      <c r="B72" s="68"/>
      <c r="C72" s="68"/>
      <c r="D72" s="68"/>
      <c r="E72" s="68"/>
      <c r="F72" s="67"/>
      <c r="G72" s="67"/>
      <c r="H72" s="67"/>
      <c r="I72" s="67"/>
      <c r="J72" s="67"/>
      <c r="K72" s="67"/>
      <c r="L72" s="68"/>
    </row>
    <row r="73" spans="2:12" s="13" customFormat="1" x14ac:dyDescent="0.35">
      <c r="B73" s="68"/>
      <c r="C73" s="68"/>
      <c r="D73" s="68"/>
      <c r="E73" s="68"/>
      <c r="F73" s="67"/>
      <c r="G73" s="67"/>
      <c r="H73" s="67"/>
      <c r="I73" s="67"/>
      <c r="J73" s="67"/>
      <c r="K73" s="67"/>
      <c r="L73" s="68"/>
    </row>
    <row r="74" spans="2:12" s="13" customFormat="1" x14ac:dyDescent="0.35">
      <c r="B74" s="68"/>
      <c r="C74" s="68"/>
      <c r="D74" s="68"/>
      <c r="E74" s="68"/>
      <c r="F74" s="67"/>
      <c r="G74" s="67"/>
      <c r="H74" s="67"/>
      <c r="I74" s="67"/>
      <c r="J74" s="67"/>
      <c r="K74" s="67"/>
      <c r="L74" s="68"/>
    </row>
    <row r="75" spans="2:12" s="13" customFormat="1" x14ac:dyDescent="0.35">
      <c r="B75" s="68"/>
      <c r="C75" s="68"/>
      <c r="D75" s="68"/>
      <c r="E75" s="68"/>
      <c r="F75" s="67"/>
      <c r="G75" s="67"/>
      <c r="H75" s="67"/>
      <c r="I75" s="67"/>
      <c r="J75" s="67"/>
      <c r="K75" s="67"/>
      <c r="L75" s="68"/>
    </row>
    <row r="76" spans="2:12" s="13" customFormat="1" x14ac:dyDescent="0.35">
      <c r="B76" s="68"/>
      <c r="C76" s="68"/>
      <c r="D76" s="68"/>
      <c r="E76" s="68"/>
      <c r="F76" s="67"/>
      <c r="G76" s="67"/>
      <c r="H76" s="67"/>
      <c r="I76" s="67"/>
      <c r="J76" s="67"/>
      <c r="K76" s="67"/>
      <c r="L76" s="68"/>
    </row>
    <row r="77" spans="2:12" s="13" customFormat="1" x14ac:dyDescent="0.35">
      <c r="B77" s="68"/>
      <c r="C77" s="68"/>
      <c r="D77" s="68"/>
      <c r="E77" s="68"/>
      <c r="F77" s="67"/>
      <c r="G77" s="67"/>
      <c r="H77" s="67"/>
      <c r="I77" s="67"/>
      <c r="J77" s="67"/>
      <c r="K77" s="67"/>
      <c r="L77" s="68"/>
    </row>
    <row r="78" spans="2:12" s="13" customFormat="1" x14ac:dyDescent="0.35">
      <c r="B78" s="68"/>
      <c r="C78" s="68"/>
      <c r="D78" s="68"/>
      <c r="E78" s="68"/>
      <c r="F78" s="67"/>
      <c r="G78" s="67"/>
      <c r="H78" s="67"/>
      <c r="I78" s="67"/>
      <c r="J78" s="67"/>
      <c r="K78" s="67"/>
      <c r="L78" s="68"/>
    </row>
    <row r="79" spans="2:12" s="13" customFormat="1" x14ac:dyDescent="0.35">
      <c r="B79" s="68"/>
      <c r="C79" s="68"/>
      <c r="D79" s="68"/>
      <c r="E79" s="68"/>
      <c r="F79" s="67"/>
      <c r="G79" s="67"/>
      <c r="H79" s="67"/>
      <c r="I79" s="67"/>
      <c r="J79" s="67"/>
      <c r="K79" s="67"/>
      <c r="L79" s="68"/>
    </row>
    <row r="80" spans="2:12" s="13" customFormat="1" x14ac:dyDescent="0.35">
      <c r="B80" s="68"/>
      <c r="C80" s="68"/>
      <c r="D80" s="68"/>
      <c r="E80" s="68"/>
      <c r="F80" s="67"/>
      <c r="G80" s="67"/>
      <c r="H80" s="67"/>
      <c r="I80" s="67"/>
      <c r="J80" s="67"/>
      <c r="K80" s="67"/>
      <c r="L80" s="68"/>
    </row>
    <row r="81" spans="2:12" s="13" customFormat="1" x14ac:dyDescent="0.35">
      <c r="B81" s="68"/>
      <c r="C81" s="68"/>
      <c r="D81" s="68"/>
      <c r="E81" s="68"/>
      <c r="F81" s="67"/>
      <c r="G81" s="67"/>
      <c r="H81" s="67"/>
      <c r="I81" s="67"/>
      <c r="J81" s="67"/>
      <c r="K81" s="67"/>
      <c r="L81" s="68"/>
    </row>
    <row r="82" spans="2:12" s="13" customFormat="1" x14ac:dyDescent="0.35">
      <c r="B82" s="68"/>
      <c r="C82" s="68"/>
      <c r="D82" s="68"/>
      <c r="E82" s="68"/>
      <c r="F82" s="67"/>
      <c r="G82" s="67"/>
      <c r="H82" s="67"/>
      <c r="I82" s="67"/>
      <c r="J82" s="67"/>
      <c r="K82" s="67"/>
      <c r="L82" s="68"/>
    </row>
    <row r="83" spans="2:12" s="13" customFormat="1" x14ac:dyDescent="0.35">
      <c r="B83" s="68"/>
      <c r="C83" s="68"/>
      <c r="D83" s="68"/>
      <c r="E83" s="68"/>
      <c r="F83" s="67"/>
      <c r="G83" s="67"/>
      <c r="H83" s="67"/>
      <c r="I83" s="67"/>
      <c r="J83" s="67"/>
      <c r="K83" s="67"/>
      <c r="L83" s="68"/>
    </row>
    <row r="84" spans="2:12" s="13" customFormat="1" x14ac:dyDescent="0.35">
      <c r="B84" s="68"/>
      <c r="C84" s="68"/>
      <c r="D84" s="68"/>
      <c r="E84" s="68"/>
      <c r="F84" s="67"/>
      <c r="G84" s="67"/>
      <c r="H84" s="67"/>
      <c r="I84" s="67"/>
      <c r="J84" s="67"/>
      <c r="K84" s="67"/>
      <c r="L84" s="68"/>
    </row>
    <row r="85" spans="2:12" s="13" customFormat="1" x14ac:dyDescent="0.35">
      <c r="B85" s="68"/>
      <c r="C85" s="68"/>
      <c r="D85" s="68"/>
      <c r="E85" s="68"/>
      <c r="F85" s="67"/>
      <c r="G85" s="67"/>
      <c r="H85" s="67"/>
      <c r="I85" s="67"/>
      <c r="J85" s="67"/>
      <c r="K85" s="67"/>
      <c r="L85" s="68"/>
    </row>
    <row r="86" spans="2:12" s="13" customFormat="1" x14ac:dyDescent="0.35">
      <c r="B86" s="68"/>
      <c r="C86" s="68"/>
      <c r="D86" s="68"/>
      <c r="E86" s="68"/>
      <c r="F86" s="67"/>
      <c r="G86" s="67"/>
      <c r="H86" s="67"/>
      <c r="I86" s="67"/>
      <c r="J86" s="67"/>
      <c r="K86" s="67"/>
      <c r="L86" s="68"/>
    </row>
    <row r="87" spans="2:12" s="13" customFormat="1" x14ac:dyDescent="0.35">
      <c r="B87" s="68"/>
      <c r="C87" s="68"/>
      <c r="D87" s="68"/>
      <c r="E87" s="68"/>
      <c r="F87" s="67"/>
      <c r="G87" s="67"/>
      <c r="H87" s="67"/>
      <c r="I87" s="67"/>
      <c r="J87" s="67"/>
      <c r="K87" s="67"/>
      <c r="L87" s="68"/>
    </row>
    <row r="88" spans="2:12" s="13" customFormat="1" x14ac:dyDescent="0.35">
      <c r="B88" s="68"/>
      <c r="C88" s="68"/>
      <c r="D88" s="68"/>
      <c r="E88" s="68"/>
      <c r="F88" s="67"/>
      <c r="G88" s="67"/>
      <c r="H88" s="67"/>
      <c r="I88" s="67"/>
      <c r="J88" s="67"/>
      <c r="K88" s="67"/>
      <c r="L88" s="68"/>
    </row>
    <row r="89" spans="2:12" s="13" customFormat="1" x14ac:dyDescent="0.35">
      <c r="B89" s="68"/>
      <c r="C89" s="68"/>
      <c r="D89" s="68"/>
      <c r="E89" s="68"/>
      <c r="F89" s="67"/>
      <c r="G89" s="67"/>
      <c r="H89" s="67"/>
      <c r="I89" s="67"/>
      <c r="J89" s="67"/>
      <c r="K89" s="67"/>
      <c r="L89" s="68"/>
    </row>
    <row r="90" spans="2:12" s="13" customFormat="1" x14ac:dyDescent="0.35">
      <c r="B90" s="68"/>
      <c r="C90" s="68"/>
      <c r="D90" s="68"/>
      <c r="E90" s="68"/>
      <c r="F90" s="67"/>
      <c r="G90" s="67"/>
      <c r="H90" s="67"/>
      <c r="I90" s="67"/>
      <c r="J90" s="67"/>
      <c r="K90" s="67"/>
      <c r="L90" s="68"/>
    </row>
    <row r="91" spans="2:12" s="13" customFormat="1" x14ac:dyDescent="0.35">
      <c r="B91" s="68"/>
      <c r="C91" s="68"/>
      <c r="D91" s="68"/>
      <c r="E91" s="68"/>
      <c r="F91" s="67"/>
      <c r="G91" s="67"/>
      <c r="H91" s="67"/>
      <c r="I91" s="67"/>
      <c r="J91" s="67"/>
      <c r="K91" s="67"/>
      <c r="L91" s="68"/>
    </row>
    <row r="92" spans="2:12" s="13" customFormat="1" x14ac:dyDescent="0.35">
      <c r="B92" s="68"/>
      <c r="C92" s="68"/>
      <c r="D92" s="68"/>
      <c r="E92" s="68"/>
      <c r="F92" s="67"/>
      <c r="G92" s="67"/>
      <c r="H92" s="67"/>
      <c r="I92" s="67"/>
      <c r="J92" s="67"/>
      <c r="K92" s="67"/>
      <c r="L92" s="68"/>
    </row>
    <row r="93" spans="2:12" s="13" customFormat="1" x14ac:dyDescent="0.35">
      <c r="B93" s="68"/>
      <c r="C93" s="68"/>
      <c r="D93" s="68"/>
      <c r="E93" s="68"/>
      <c r="F93" s="67"/>
      <c r="G93" s="67"/>
      <c r="H93" s="67"/>
      <c r="I93" s="67"/>
      <c r="J93" s="67"/>
      <c r="K93" s="67"/>
      <c r="L93" s="68"/>
    </row>
    <row r="94" spans="2:12" s="13" customFormat="1" x14ac:dyDescent="0.35">
      <c r="B94" s="68"/>
      <c r="C94" s="68"/>
      <c r="D94" s="68"/>
      <c r="E94" s="68"/>
      <c r="F94" s="67"/>
      <c r="G94" s="67"/>
      <c r="H94" s="67"/>
      <c r="I94" s="67"/>
      <c r="J94" s="67"/>
      <c r="K94" s="67"/>
      <c r="L94" s="68"/>
    </row>
    <row r="95" spans="2:12" s="13" customFormat="1" x14ac:dyDescent="0.35">
      <c r="B95" s="68"/>
      <c r="C95" s="68"/>
      <c r="D95" s="68"/>
      <c r="E95" s="68"/>
      <c r="F95" s="67"/>
      <c r="G95" s="67"/>
      <c r="H95" s="67"/>
      <c r="I95" s="67"/>
      <c r="J95" s="67"/>
      <c r="K95" s="67"/>
      <c r="L95" s="68"/>
    </row>
    <row r="96" spans="2:12" s="13" customFormat="1" x14ac:dyDescent="0.35">
      <c r="B96" s="68"/>
      <c r="C96" s="68"/>
      <c r="D96" s="68"/>
      <c r="E96" s="68"/>
      <c r="F96" s="67"/>
      <c r="G96" s="67"/>
      <c r="H96" s="67"/>
      <c r="I96" s="67"/>
      <c r="J96" s="67"/>
      <c r="K96" s="67"/>
      <c r="L96" s="68"/>
    </row>
    <row r="97" spans="2:12" s="13" customFormat="1" x14ac:dyDescent="0.35">
      <c r="B97" s="68"/>
      <c r="C97" s="68"/>
      <c r="D97" s="68"/>
      <c r="E97" s="68"/>
      <c r="F97" s="67"/>
      <c r="G97" s="67"/>
      <c r="H97" s="67"/>
      <c r="I97" s="67"/>
      <c r="J97" s="67"/>
      <c r="K97" s="67"/>
      <c r="L97" s="68"/>
    </row>
    <row r="98" spans="2:12" s="13" customFormat="1" x14ac:dyDescent="0.35">
      <c r="B98" s="68"/>
      <c r="C98" s="68"/>
      <c r="D98" s="68"/>
      <c r="E98" s="68"/>
      <c r="F98" s="67"/>
      <c r="G98" s="67"/>
      <c r="H98" s="67"/>
      <c r="I98" s="67"/>
      <c r="J98" s="67"/>
      <c r="K98" s="67"/>
      <c r="L98" s="68"/>
    </row>
    <row r="99" spans="2:12" s="13" customFormat="1" x14ac:dyDescent="0.35">
      <c r="B99" s="68"/>
      <c r="C99" s="68"/>
      <c r="D99" s="68"/>
      <c r="E99" s="68"/>
      <c r="F99" s="67"/>
      <c r="G99" s="67"/>
      <c r="H99" s="67"/>
      <c r="I99" s="67"/>
      <c r="J99" s="67"/>
      <c r="K99" s="67"/>
      <c r="L99" s="68"/>
    </row>
    <row r="100" spans="2:12" s="13" customFormat="1" x14ac:dyDescent="0.35">
      <c r="B100" s="68"/>
      <c r="C100" s="68"/>
      <c r="D100" s="68"/>
      <c r="E100" s="68"/>
      <c r="F100" s="67"/>
      <c r="G100" s="67"/>
      <c r="H100" s="67"/>
      <c r="I100" s="67"/>
      <c r="J100" s="67"/>
      <c r="K100" s="67"/>
      <c r="L100" s="68"/>
    </row>
    <row r="101" spans="2:12" s="13" customFormat="1" x14ac:dyDescent="0.35">
      <c r="B101" s="68"/>
      <c r="C101" s="68"/>
      <c r="D101" s="68"/>
      <c r="E101" s="68"/>
      <c r="F101" s="67"/>
      <c r="G101" s="67"/>
      <c r="H101" s="67"/>
      <c r="I101" s="67"/>
      <c r="J101" s="67"/>
      <c r="K101" s="67"/>
      <c r="L101" s="68"/>
    </row>
    <row r="102" spans="2:12" s="13" customFormat="1" x14ac:dyDescent="0.35">
      <c r="B102" s="68"/>
      <c r="C102" s="68"/>
      <c r="D102" s="68"/>
      <c r="E102" s="68"/>
      <c r="F102" s="67"/>
      <c r="G102" s="67"/>
      <c r="H102" s="67"/>
      <c r="I102" s="67"/>
      <c r="J102" s="67"/>
      <c r="K102" s="67"/>
      <c r="L102" s="68"/>
    </row>
    <row r="103" spans="2:12" s="13" customFormat="1" x14ac:dyDescent="0.35">
      <c r="B103" s="68"/>
      <c r="C103" s="68"/>
      <c r="D103" s="68"/>
      <c r="E103" s="68"/>
      <c r="F103" s="67"/>
      <c r="G103" s="67"/>
      <c r="H103" s="67"/>
      <c r="I103" s="67"/>
      <c r="J103" s="67"/>
      <c r="K103" s="67"/>
      <c r="L103" s="68"/>
    </row>
    <row r="104" spans="2:12" s="13" customFormat="1" x14ac:dyDescent="0.35">
      <c r="B104" s="68"/>
      <c r="C104" s="68"/>
      <c r="D104" s="68"/>
      <c r="E104" s="68"/>
      <c r="F104" s="67"/>
      <c r="G104" s="67"/>
      <c r="H104" s="67"/>
      <c r="I104" s="67"/>
      <c r="J104" s="67"/>
      <c r="K104" s="67"/>
      <c r="L104" s="68"/>
    </row>
    <row r="105" spans="2:12" s="13" customFormat="1" x14ac:dyDescent="0.35">
      <c r="B105" s="68"/>
      <c r="C105" s="68"/>
      <c r="D105" s="68"/>
      <c r="E105" s="68"/>
      <c r="F105" s="67"/>
      <c r="G105" s="67"/>
      <c r="H105" s="67"/>
      <c r="I105" s="67"/>
      <c r="J105" s="67"/>
      <c r="K105" s="67"/>
      <c r="L105" s="68"/>
    </row>
    <row r="106" spans="2:12" s="13" customFormat="1" x14ac:dyDescent="0.35">
      <c r="B106" s="68"/>
      <c r="C106" s="68"/>
      <c r="D106" s="68"/>
      <c r="E106" s="68"/>
      <c r="F106" s="67"/>
      <c r="G106" s="67"/>
      <c r="H106" s="67"/>
      <c r="I106" s="67"/>
      <c r="J106" s="67"/>
      <c r="K106" s="67"/>
      <c r="L106" s="68"/>
    </row>
    <row r="107" spans="2:12" s="13" customFormat="1" x14ac:dyDescent="0.35">
      <c r="B107" s="68"/>
      <c r="C107" s="68"/>
      <c r="D107" s="68"/>
      <c r="E107" s="68"/>
      <c r="F107" s="67"/>
      <c r="G107" s="67"/>
      <c r="H107" s="67"/>
      <c r="I107" s="67"/>
      <c r="J107" s="67"/>
      <c r="K107" s="67"/>
      <c r="L107" s="68"/>
    </row>
    <row r="108" spans="2:12" s="13" customFormat="1" x14ac:dyDescent="0.35">
      <c r="B108" s="68"/>
      <c r="C108" s="68"/>
      <c r="D108" s="68"/>
      <c r="E108" s="68"/>
      <c r="F108" s="67"/>
      <c r="G108" s="67"/>
      <c r="H108" s="67"/>
      <c r="I108" s="67"/>
      <c r="J108" s="67"/>
      <c r="K108" s="67"/>
      <c r="L108" s="68"/>
    </row>
    <row r="109" spans="2:12" s="13" customFormat="1" x14ac:dyDescent="0.35">
      <c r="B109" s="68"/>
      <c r="C109" s="68"/>
      <c r="D109" s="68"/>
      <c r="E109" s="68"/>
      <c r="F109" s="67"/>
      <c r="G109" s="67"/>
      <c r="H109" s="67"/>
      <c r="I109" s="67"/>
      <c r="J109" s="67"/>
      <c r="K109" s="67"/>
      <c r="L109" s="68"/>
    </row>
    <row r="110" spans="2:12" s="13" customFormat="1" x14ac:dyDescent="0.35">
      <c r="B110" s="68"/>
      <c r="C110" s="68"/>
      <c r="D110" s="68"/>
      <c r="E110" s="68"/>
      <c r="F110" s="67"/>
      <c r="G110" s="67"/>
      <c r="H110" s="67"/>
      <c r="I110" s="67"/>
      <c r="J110" s="67"/>
      <c r="K110" s="67"/>
      <c r="L110" s="68"/>
    </row>
    <row r="111" spans="2:12" s="13" customFormat="1" x14ac:dyDescent="0.35">
      <c r="B111" s="68"/>
      <c r="C111" s="68"/>
      <c r="D111" s="68"/>
      <c r="E111" s="68"/>
      <c r="F111" s="67"/>
      <c r="G111" s="67"/>
      <c r="H111" s="67"/>
      <c r="I111" s="67"/>
      <c r="J111" s="67"/>
      <c r="K111" s="67"/>
      <c r="L111" s="68"/>
    </row>
    <row r="112" spans="2:12" s="13" customFormat="1" x14ac:dyDescent="0.35">
      <c r="B112" s="68"/>
      <c r="C112" s="68"/>
      <c r="D112" s="68"/>
      <c r="E112" s="68"/>
      <c r="F112" s="67"/>
      <c r="G112" s="67"/>
      <c r="H112" s="67"/>
      <c r="I112" s="67"/>
      <c r="J112" s="67"/>
      <c r="K112" s="67"/>
      <c r="L112" s="68"/>
    </row>
    <row r="113" spans="2:12" s="13" customFormat="1" x14ac:dyDescent="0.35">
      <c r="B113" s="68"/>
      <c r="C113" s="68"/>
      <c r="D113" s="68"/>
      <c r="E113" s="68"/>
      <c r="F113" s="67"/>
      <c r="G113" s="67"/>
      <c r="H113" s="67"/>
      <c r="I113" s="67"/>
      <c r="J113" s="67"/>
      <c r="K113" s="67"/>
      <c r="L113" s="68"/>
    </row>
    <row r="114" spans="2:12" s="13" customFormat="1" x14ac:dyDescent="0.35">
      <c r="B114" s="68"/>
      <c r="C114" s="68"/>
      <c r="D114" s="68"/>
      <c r="E114" s="68"/>
      <c r="F114" s="67"/>
      <c r="G114" s="67"/>
      <c r="H114" s="67"/>
      <c r="I114" s="67"/>
      <c r="J114" s="67"/>
      <c r="K114" s="67"/>
      <c r="L114" s="68"/>
    </row>
    <row r="115" spans="2:12" s="13" customFormat="1" x14ac:dyDescent="0.35">
      <c r="B115" s="68"/>
      <c r="C115" s="68"/>
      <c r="D115" s="68"/>
      <c r="E115" s="68"/>
      <c r="F115" s="67"/>
      <c r="G115" s="67"/>
      <c r="H115" s="67"/>
      <c r="I115" s="67"/>
      <c r="J115" s="67"/>
      <c r="K115" s="67"/>
      <c r="L115" s="68"/>
    </row>
    <row r="116" spans="2:12" s="13" customFormat="1" x14ac:dyDescent="0.35">
      <c r="B116" s="68"/>
      <c r="C116" s="68"/>
      <c r="D116" s="68"/>
      <c r="E116" s="68"/>
      <c r="F116" s="67"/>
      <c r="G116" s="67"/>
      <c r="H116" s="67"/>
      <c r="I116" s="67"/>
      <c r="J116" s="67"/>
      <c r="K116" s="67"/>
      <c r="L116" s="68"/>
    </row>
    <row r="117" spans="2:12" s="13" customFormat="1" x14ac:dyDescent="0.35">
      <c r="B117" s="68"/>
      <c r="C117" s="68"/>
      <c r="D117" s="68"/>
      <c r="E117" s="68"/>
      <c r="F117" s="67"/>
      <c r="G117" s="67"/>
      <c r="H117" s="67"/>
      <c r="I117" s="67"/>
      <c r="J117" s="67"/>
      <c r="K117" s="67"/>
      <c r="L117" s="68"/>
    </row>
    <row r="118" spans="2:12" s="13" customFormat="1" x14ac:dyDescent="0.35">
      <c r="B118" s="68"/>
      <c r="C118" s="68"/>
      <c r="D118" s="68"/>
      <c r="E118" s="68"/>
      <c r="F118" s="67"/>
      <c r="G118" s="67"/>
      <c r="H118" s="67"/>
      <c r="I118" s="67"/>
      <c r="J118" s="67"/>
      <c r="K118" s="67"/>
      <c r="L118" s="68"/>
    </row>
    <row r="119" spans="2:12" s="13" customFormat="1" x14ac:dyDescent="0.35">
      <c r="B119" s="68"/>
      <c r="C119" s="68"/>
      <c r="D119" s="68"/>
      <c r="E119" s="68"/>
      <c r="F119" s="67"/>
      <c r="G119" s="67"/>
      <c r="H119" s="67"/>
      <c r="I119" s="67"/>
      <c r="J119" s="67"/>
      <c r="K119" s="67"/>
      <c r="L119" s="68"/>
    </row>
    <row r="120" spans="2:12" s="13" customFormat="1" x14ac:dyDescent="0.35">
      <c r="B120" s="68"/>
      <c r="C120" s="68"/>
      <c r="D120" s="68"/>
      <c r="E120" s="68"/>
      <c r="F120" s="67"/>
      <c r="G120" s="67"/>
      <c r="H120" s="67"/>
      <c r="I120" s="67"/>
      <c r="J120" s="67"/>
      <c r="K120" s="67"/>
      <c r="L120" s="68"/>
    </row>
    <row r="121" spans="2:12" s="13" customFormat="1" x14ac:dyDescent="0.35">
      <c r="B121" s="68"/>
      <c r="C121" s="68"/>
      <c r="D121" s="68"/>
      <c r="E121" s="68"/>
      <c r="F121" s="67"/>
      <c r="G121" s="67"/>
      <c r="H121" s="67"/>
      <c r="I121" s="67"/>
      <c r="J121" s="67"/>
      <c r="K121" s="67"/>
      <c r="L121" s="68"/>
    </row>
    <row r="122" spans="2:12" s="13" customFormat="1" x14ac:dyDescent="0.35">
      <c r="B122" s="68"/>
      <c r="C122" s="68"/>
      <c r="D122" s="68"/>
      <c r="E122" s="68"/>
      <c r="F122" s="67"/>
      <c r="G122" s="67"/>
      <c r="H122" s="67"/>
      <c r="I122" s="67"/>
      <c r="J122" s="67"/>
      <c r="K122" s="67"/>
      <c r="L122" s="68"/>
    </row>
    <row r="123" spans="2:12" s="13" customFormat="1" x14ac:dyDescent="0.35">
      <c r="B123" s="68"/>
      <c r="C123" s="68"/>
      <c r="D123" s="68"/>
      <c r="E123" s="68"/>
      <c r="F123" s="67"/>
      <c r="G123" s="67"/>
      <c r="H123" s="67"/>
      <c r="I123" s="67"/>
      <c r="J123" s="67"/>
      <c r="K123" s="67"/>
      <c r="L123" s="68"/>
    </row>
    <row r="124" spans="2:12" s="13" customFormat="1" x14ac:dyDescent="0.35">
      <c r="B124" s="68"/>
      <c r="C124" s="68"/>
      <c r="D124" s="68"/>
      <c r="E124" s="68"/>
      <c r="F124" s="67"/>
      <c r="G124" s="67"/>
      <c r="H124" s="67"/>
      <c r="I124" s="67"/>
      <c r="J124" s="67"/>
      <c r="K124" s="67"/>
      <c r="L124" s="68"/>
    </row>
    <row r="125" spans="2:12" s="13" customFormat="1" x14ac:dyDescent="0.35">
      <c r="B125" s="68"/>
      <c r="C125" s="68"/>
      <c r="D125" s="68"/>
      <c r="E125" s="68"/>
      <c r="F125" s="67"/>
      <c r="G125" s="67"/>
      <c r="H125" s="67"/>
      <c r="I125" s="67"/>
      <c r="J125" s="67"/>
      <c r="K125" s="67"/>
      <c r="L125" s="68"/>
    </row>
    <row r="126" spans="2:12" s="13" customFormat="1" x14ac:dyDescent="0.35">
      <c r="B126" s="68"/>
      <c r="C126" s="68"/>
      <c r="D126" s="68"/>
      <c r="E126" s="68"/>
      <c r="F126" s="67"/>
      <c r="G126" s="67"/>
      <c r="H126" s="67"/>
      <c r="I126" s="67"/>
      <c r="J126" s="67"/>
      <c r="K126" s="67"/>
      <c r="L126" s="68"/>
    </row>
    <row r="127" spans="2:12" s="13" customFormat="1" x14ac:dyDescent="0.35">
      <c r="B127" s="68"/>
      <c r="C127" s="68"/>
      <c r="D127" s="68"/>
      <c r="E127" s="68"/>
      <c r="F127" s="67"/>
      <c r="G127" s="67"/>
      <c r="H127" s="67"/>
      <c r="I127" s="67"/>
      <c r="J127" s="67"/>
      <c r="K127" s="67"/>
      <c r="L127" s="68"/>
    </row>
    <row r="128" spans="2:12" s="13" customFormat="1" x14ac:dyDescent="0.35">
      <c r="B128" s="68"/>
      <c r="C128" s="68"/>
      <c r="D128" s="68"/>
      <c r="E128" s="68"/>
      <c r="F128" s="67"/>
      <c r="G128" s="67"/>
      <c r="H128" s="67"/>
      <c r="I128" s="67"/>
      <c r="J128" s="67"/>
      <c r="K128" s="67"/>
      <c r="L128" s="68"/>
    </row>
    <row r="129" spans="2:12" s="13" customFormat="1" x14ac:dyDescent="0.35">
      <c r="B129" s="68"/>
      <c r="C129" s="68"/>
      <c r="D129" s="68"/>
      <c r="E129" s="68"/>
      <c r="F129" s="67"/>
      <c r="G129" s="67"/>
      <c r="H129" s="67"/>
      <c r="I129" s="67"/>
      <c r="J129" s="67"/>
      <c r="K129" s="67"/>
      <c r="L129" s="68"/>
    </row>
    <row r="130" spans="2:12" s="13" customFormat="1" x14ac:dyDescent="0.35">
      <c r="B130" s="68"/>
      <c r="C130" s="68"/>
      <c r="D130" s="68"/>
      <c r="E130" s="68"/>
      <c r="F130" s="67"/>
      <c r="G130" s="67"/>
      <c r="H130" s="67"/>
      <c r="I130" s="67"/>
      <c r="J130" s="67"/>
      <c r="K130" s="67"/>
      <c r="L130" s="68"/>
    </row>
    <row r="131" spans="2:12" s="13" customFormat="1" x14ac:dyDescent="0.35">
      <c r="B131" s="68"/>
      <c r="C131" s="68"/>
      <c r="D131" s="68"/>
      <c r="E131" s="68"/>
      <c r="F131" s="67"/>
      <c r="G131" s="67"/>
      <c r="H131" s="67"/>
      <c r="I131" s="67"/>
      <c r="J131" s="67"/>
      <c r="K131" s="67"/>
      <c r="L131" s="68"/>
    </row>
    <row r="132" spans="2:12" s="13" customFormat="1" x14ac:dyDescent="0.35">
      <c r="B132" s="68"/>
      <c r="C132" s="68"/>
      <c r="D132" s="68"/>
      <c r="E132" s="68"/>
      <c r="F132" s="67"/>
      <c r="G132" s="67"/>
      <c r="H132" s="67"/>
      <c r="I132" s="67"/>
      <c r="J132" s="67"/>
      <c r="K132" s="67"/>
      <c r="L132" s="68"/>
    </row>
    <row r="133" spans="2:12" s="13" customFormat="1" x14ac:dyDescent="0.35">
      <c r="B133" s="68"/>
      <c r="C133" s="68"/>
      <c r="D133" s="68"/>
      <c r="E133" s="68"/>
      <c r="F133" s="67"/>
      <c r="G133" s="67"/>
      <c r="H133" s="67"/>
      <c r="I133" s="67"/>
      <c r="J133" s="67"/>
      <c r="K133" s="67"/>
      <c r="L133" s="68"/>
    </row>
    <row r="134" spans="2:12" s="13" customFormat="1" x14ac:dyDescent="0.35">
      <c r="B134" s="68"/>
      <c r="C134" s="68"/>
      <c r="D134" s="68"/>
      <c r="E134" s="68"/>
      <c r="F134" s="67"/>
      <c r="G134" s="67"/>
      <c r="H134" s="67"/>
      <c r="I134" s="67"/>
      <c r="J134" s="67"/>
      <c r="K134" s="67"/>
      <c r="L134" s="68"/>
    </row>
    <row r="135" spans="2:12" s="13" customFormat="1" x14ac:dyDescent="0.35">
      <c r="B135" s="68"/>
      <c r="C135" s="68"/>
      <c r="D135" s="68"/>
      <c r="E135" s="68"/>
      <c r="F135" s="67"/>
      <c r="G135" s="67"/>
      <c r="H135" s="67"/>
      <c r="I135" s="67"/>
      <c r="J135" s="67"/>
      <c r="K135" s="67"/>
      <c r="L135" s="68"/>
    </row>
    <row r="136" spans="2:12" s="13" customFormat="1" x14ac:dyDescent="0.35">
      <c r="B136" s="68"/>
      <c r="C136" s="68"/>
      <c r="D136" s="68"/>
      <c r="E136" s="68"/>
      <c r="F136" s="67"/>
      <c r="G136" s="67"/>
      <c r="H136" s="67"/>
      <c r="I136" s="67"/>
      <c r="J136" s="67"/>
      <c r="K136" s="67"/>
      <c r="L136" s="68"/>
    </row>
    <row r="137" spans="2:12" s="13" customFormat="1" x14ac:dyDescent="0.35">
      <c r="B137" s="68"/>
      <c r="C137" s="68"/>
      <c r="D137" s="68"/>
      <c r="E137" s="68"/>
      <c r="F137" s="67"/>
      <c r="G137" s="67"/>
      <c r="H137" s="67"/>
      <c r="I137" s="67"/>
      <c r="J137" s="67"/>
      <c r="K137" s="67"/>
      <c r="L137" s="68"/>
    </row>
    <row r="138" spans="2:12" s="13" customFormat="1" x14ac:dyDescent="0.35">
      <c r="B138" s="68"/>
      <c r="C138" s="68"/>
      <c r="D138" s="68"/>
      <c r="E138" s="68"/>
      <c r="F138" s="67"/>
      <c r="G138" s="67"/>
      <c r="H138" s="67"/>
      <c r="I138" s="67"/>
      <c r="J138" s="67"/>
      <c r="K138" s="67"/>
      <c r="L138" s="68"/>
    </row>
    <row r="139" spans="2:12" s="13" customFormat="1" x14ac:dyDescent="0.35">
      <c r="B139" s="68"/>
      <c r="C139" s="68"/>
      <c r="D139" s="68"/>
      <c r="E139" s="68"/>
      <c r="F139" s="67"/>
      <c r="G139" s="67"/>
      <c r="H139" s="67"/>
      <c r="I139" s="67"/>
      <c r="J139" s="67"/>
      <c r="K139" s="67"/>
      <c r="L139" s="68"/>
    </row>
    <row r="140" spans="2:12" s="13" customFormat="1" x14ac:dyDescent="0.35">
      <c r="B140" s="68"/>
      <c r="C140" s="68"/>
      <c r="D140" s="68"/>
      <c r="E140" s="68"/>
      <c r="F140" s="67"/>
      <c r="G140" s="67"/>
      <c r="H140" s="67"/>
      <c r="I140" s="67"/>
      <c r="J140" s="67"/>
      <c r="K140" s="67"/>
      <c r="L140" s="68"/>
    </row>
    <row r="141" spans="2:12" s="13" customFormat="1" x14ac:dyDescent="0.35">
      <c r="B141" s="68"/>
      <c r="C141" s="68"/>
      <c r="D141" s="68"/>
      <c r="E141" s="68"/>
      <c r="F141" s="67"/>
      <c r="G141" s="67"/>
      <c r="H141" s="67"/>
      <c r="I141" s="67"/>
      <c r="J141" s="67"/>
      <c r="K141" s="67"/>
      <c r="L141" s="68"/>
    </row>
    <row r="142" spans="2:12" s="13" customFormat="1" x14ac:dyDescent="0.35">
      <c r="B142" s="68"/>
      <c r="C142" s="68"/>
      <c r="D142" s="68"/>
      <c r="E142" s="68"/>
      <c r="F142" s="67"/>
      <c r="G142" s="67"/>
      <c r="H142" s="67"/>
      <c r="I142" s="67"/>
      <c r="J142" s="67"/>
      <c r="K142" s="67"/>
      <c r="L142" s="68"/>
    </row>
    <row r="143" spans="2:12" s="13" customFormat="1" x14ac:dyDescent="0.35">
      <c r="B143" s="68"/>
      <c r="C143" s="68"/>
      <c r="D143" s="68"/>
      <c r="E143" s="68"/>
      <c r="F143" s="67"/>
      <c r="G143" s="67"/>
      <c r="H143" s="67"/>
      <c r="I143" s="67"/>
      <c r="J143" s="67"/>
      <c r="K143" s="67"/>
      <c r="L143" s="68"/>
    </row>
    <row r="144" spans="2:12" s="13" customFormat="1" x14ac:dyDescent="0.35">
      <c r="B144" s="68"/>
      <c r="C144" s="68"/>
      <c r="D144" s="68"/>
      <c r="E144" s="68"/>
      <c r="F144" s="67"/>
      <c r="G144" s="67"/>
      <c r="H144" s="67"/>
      <c r="I144" s="67"/>
      <c r="J144" s="67"/>
      <c r="K144" s="67"/>
      <c r="L144" s="68"/>
    </row>
    <row r="145" spans="2:12" s="13" customFormat="1" x14ac:dyDescent="0.35">
      <c r="B145" s="68"/>
      <c r="C145" s="68"/>
      <c r="D145" s="68"/>
      <c r="E145" s="68"/>
      <c r="F145" s="67"/>
      <c r="G145" s="67"/>
      <c r="H145" s="67"/>
      <c r="I145" s="67"/>
      <c r="J145" s="67"/>
      <c r="K145" s="67"/>
      <c r="L145" s="68"/>
    </row>
    <row r="146" spans="2:12" s="13" customFormat="1" x14ac:dyDescent="0.35">
      <c r="B146" s="68"/>
      <c r="C146" s="68"/>
      <c r="D146" s="68"/>
      <c r="E146" s="68"/>
      <c r="F146" s="67"/>
      <c r="G146" s="67"/>
      <c r="H146" s="67"/>
      <c r="I146" s="67"/>
      <c r="J146" s="67"/>
      <c r="K146" s="67"/>
      <c r="L146" s="68"/>
    </row>
    <row r="147" spans="2:12" s="13" customFormat="1" x14ac:dyDescent="0.35">
      <c r="B147" s="68"/>
      <c r="C147" s="68"/>
      <c r="D147" s="68"/>
      <c r="E147" s="68"/>
      <c r="F147" s="67"/>
      <c r="G147" s="67"/>
      <c r="H147" s="67"/>
      <c r="I147" s="67"/>
      <c r="J147" s="67"/>
      <c r="K147" s="67"/>
      <c r="L147" s="68"/>
    </row>
    <row r="148" spans="2:12" s="13" customFormat="1" x14ac:dyDescent="0.35">
      <c r="B148" s="68"/>
      <c r="C148" s="68"/>
      <c r="D148" s="68"/>
      <c r="E148" s="68"/>
      <c r="F148" s="67"/>
      <c r="G148" s="67"/>
      <c r="H148" s="67"/>
      <c r="I148" s="67"/>
      <c r="J148" s="67"/>
      <c r="K148" s="67"/>
      <c r="L148" s="68"/>
    </row>
    <row r="149" spans="2:12" s="13" customFormat="1" x14ac:dyDescent="0.35">
      <c r="B149" s="68"/>
      <c r="C149" s="68"/>
      <c r="D149" s="68"/>
      <c r="E149" s="68"/>
      <c r="F149" s="67"/>
      <c r="G149" s="67"/>
      <c r="H149" s="67"/>
      <c r="I149" s="67"/>
      <c r="J149" s="67"/>
      <c r="K149" s="67"/>
      <c r="L149" s="68"/>
    </row>
    <row r="150" spans="2:12" s="13" customFormat="1" x14ac:dyDescent="0.35">
      <c r="B150" s="68"/>
      <c r="C150" s="68"/>
      <c r="D150" s="68"/>
      <c r="E150" s="68"/>
      <c r="F150" s="67"/>
      <c r="G150" s="67"/>
      <c r="H150" s="67"/>
      <c r="I150" s="67"/>
      <c r="J150" s="67"/>
      <c r="K150" s="67"/>
      <c r="L150" s="68"/>
    </row>
    <row r="151" spans="2:12" s="13" customFormat="1" x14ac:dyDescent="0.35">
      <c r="B151" s="68"/>
      <c r="C151" s="68"/>
      <c r="D151" s="68"/>
      <c r="E151" s="68"/>
      <c r="F151" s="67"/>
      <c r="G151" s="67"/>
      <c r="H151" s="67"/>
      <c r="I151" s="67"/>
      <c r="J151" s="67"/>
      <c r="K151" s="67"/>
      <c r="L151" s="68"/>
    </row>
    <row r="152" spans="2:12" s="13" customFormat="1" x14ac:dyDescent="0.35">
      <c r="B152" s="68"/>
      <c r="C152" s="68"/>
      <c r="D152" s="68"/>
      <c r="E152" s="68"/>
      <c r="F152" s="67"/>
      <c r="G152" s="67"/>
      <c r="H152" s="67"/>
      <c r="I152" s="67"/>
      <c r="J152" s="67"/>
      <c r="K152" s="67"/>
      <c r="L152" s="68"/>
    </row>
    <row r="153" spans="2:12" s="13" customFormat="1" x14ac:dyDescent="0.35">
      <c r="B153" s="68"/>
      <c r="C153" s="68"/>
      <c r="D153" s="68"/>
      <c r="E153" s="68"/>
      <c r="F153" s="67"/>
      <c r="G153" s="67"/>
      <c r="H153" s="67"/>
      <c r="I153" s="67"/>
      <c r="J153" s="67"/>
      <c r="K153" s="67"/>
      <c r="L153" s="68"/>
    </row>
    <row r="154" spans="2:12" s="13" customFormat="1" x14ac:dyDescent="0.35">
      <c r="B154" s="68"/>
      <c r="C154" s="68"/>
      <c r="D154" s="68"/>
      <c r="E154" s="68"/>
      <c r="F154" s="67"/>
      <c r="G154" s="67"/>
      <c r="H154" s="67"/>
      <c r="I154" s="67"/>
      <c r="J154" s="67"/>
      <c r="K154" s="67"/>
      <c r="L154" s="68"/>
    </row>
    <row r="155" spans="2:12" s="13" customFormat="1" x14ac:dyDescent="0.35">
      <c r="B155" s="68"/>
      <c r="C155" s="68"/>
      <c r="D155" s="68"/>
      <c r="E155" s="68"/>
      <c r="F155" s="67"/>
      <c r="G155" s="67"/>
      <c r="H155" s="67"/>
      <c r="I155" s="67"/>
      <c r="J155" s="67"/>
      <c r="K155" s="67"/>
      <c r="L155" s="68"/>
    </row>
    <row r="156" spans="2:12" s="13" customFormat="1" x14ac:dyDescent="0.35">
      <c r="B156" s="68"/>
      <c r="C156" s="68"/>
      <c r="D156" s="68"/>
      <c r="E156" s="68"/>
      <c r="F156" s="67"/>
      <c r="G156" s="67"/>
      <c r="H156" s="67"/>
      <c r="I156" s="67"/>
      <c r="J156" s="67"/>
      <c r="K156" s="67"/>
      <c r="L156" s="68"/>
    </row>
    <row r="157" spans="2:12" s="13" customFormat="1" x14ac:dyDescent="0.35">
      <c r="B157" s="68"/>
      <c r="C157" s="68"/>
      <c r="D157" s="68"/>
      <c r="E157" s="68"/>
      <c r="F157" s="67"/>
      <c r="G157" s="67"/>
      <c r="H157" s="67"/>
      <c r="I157" s="67"/>
      <c r="J157" s="67"/>
      <c r="K157" s="67"/>
      <c r="L157" s="68"/>
    </row>
    <row r="158" spans="2:12" s="13" customFormat="1" x14ac:dyDescent="0.35">
      <c r="B158" s="68"/>
      <c r="C158" s="68"/>
      <c r="D158" s="68"/>
      <c r="E158" s="68"/>
      <c r="F158" s="67"/>
      <c r="G158" s="67"/>
      <c r="H158" s="67"/>
      <c r="I158" s="67"/>
      <c r="J158" s="67"/>
      <c r="K158" s="67"/>
      <c r="L158" s="68"/>
    </row>
    <row r="159" spans="2:12" s="13" customFormat="1" x14ac:dyDescent="0.35">
      <c r="B159" s="68"/>
      <c r="C159" s="68"/>
      <c r="D159" s="68"/>
      <c r="E159" s="68"/>
      <c r="F159" s="67"/>
      <c r="G159" s="67"/>
      <c r="H159" s="67"/>
      <c r="I159" s="67"/>
      <c r="J159" s="67"/>
      <c r="K159" s="67"/>
      <c r="L159" s="68"/>
    </row>
    <row r="160" spans="2:12" s="13" customFormat="1" x14ac:dyDescent="0.35">
      <c r="B160" s="68"/>
      <c r="C160" s="68"/>
      <c r="D160" s="68"/>
      <c r="E160" s="68"/>
      <c r="F160" s="67"/>
      <c r="G160" s="67"/>
      <c r="H160" s="67"/>
      <c r="I160" s="67"/>
      <c r="J160" s="67"/>
      <c r="K160" s="67"/>
      <c r="L160" s="68"/>
    </row>
    <row r="161" spans="2:12" s="13" customFormat="1" x14ac:dyDescent="0.35">
      <c r="B161" s="68"/>
      <c r="C161" s="68"/>
      <c r="D161" s="68"/>
      <c r="E161" s="68"/>
      <c r="F161" s="67"/>
      <c r="G161" s="67"/>
      <c r="H161" s="67"/>
      <c r="I161" s="67"/>
      <c r="J161" s="67"/>
      <c r="K161" s="67"/>
      <c r="L161" s="68"/>
    </row>
    <row r="162" spans="2:12" s="13" customFormat="1" x14ac:dyDescent="0.35">
      <c r="B162" s="68"/>
      <c r="C162" s="68"/>
      <c r="D162" s="68"/>
      <c r="E162" s="68"/>
      <c r="F162" s="67"/>
      <c r="G162" s="67"/>
      <c r="H162" s="67"/>
      <c r="I162" s="67"/>
      <c r="J162" s="67"/>
      <c r="K162" s="67"/>
      <c r="L162" s="68"/>
    </row>
    <row r="163" spans="2:12" s="13" customFormat="1" x14ac:dyDescent="0.35">
      <c r="B163" s="68"/>
      <c r="C163" s="68"/>
      <c r="D163" s="68"/>
      <c r="E163" s="68"/>
      <c r="F163" s="67"/>
      <c r="G163" s="67"/>
      <c r="H163" s="67"/>
      <c r="I163" s="67"/>
      <c r="J163" s="67"/>
      <c r="K163" s="67"/>
      <c r="L163" s="68"/>
    </row>
    <row r="164" spans="2:12" s="13" customFormat="1" x14ac:dyDescent="0.35">
      <c r="B164" s="68"/>
      <c r="C164" s="68"/>
      <c r="D164" s="68"/>
      <c r="E164" s="68"/>
      <c r="F164" s="67"/>
      <c r="G164" s="67"/>
      <c r="H164" s="67"/>
      <c r="I164" s="67"/>
      <c r="J164" s="67"/>
      <c r="K164" s="67"/>
      <c r="L164" s="68"/>
    </row>
    <row r="165" spans="2:12" s="13" customFormat="1" x14ac:dyDescent="0.35">
      <c r="B165" s="68"/>
      <c r="C165" s="68"/>
      <c r="D165" s="68"/>
      <c r="E165" s="68"/>
      <c r="F165" s="67"/>
      <c r="G165" s="67"/>
      <c r="H165" s="67"/>
      <c r="I165" s="67"/>
      <c r="J165" s="67"/>
      <c r="K165" s="67"/>
      <c r="L165" s="68"/>
    </row>
    <row r="166" spans="2:12" s="13" customFormat="1" x14ac:dyDescent="0.35">
      <c r="B166" s="68"/>
      <c r="C166" s="68"/>
      <c r="D166" s="68"/>
      <c r="E166" s="68"/>
      <c r="F166" s="67"/>
      <c r="G166" s="67"/>
      <c r="H166" s="67"/>
      <c r="I166" s="67"/>
      <c r="J166" s="67"/>
      <c r="K166" s="67"/>
      <c r="L166" s="68"/>
    </row>
    <row r="167" spans="2:12" s="13" customFormat="1" x14ac:dyDescent="0.35">
      <c r="B167" s="68"/>
      <c r="C167" s="68"/>
      <c r="D167" s="68"/>
      <c r="E167" s="68"/>
      <c r="F167" s="67"/>
      <c r="G167" s="67"/>
      <c r="H167" s="67"/>
      <c r="I167" s="67"/>
      <c r="J167" s="67"/>
      <c r="K167" s="67"/>
      <c r="L167" s="68"/>
    </row>
    <row r="168" spans="2:12" s="13" customFormat="1" x14ac:dyDescent="0.35">
      <c r="B168" s="68"/>
      <c r="C168" s="68"/>
      <c r="D168" s="68"/>
      <c r="E168" s="68"/>
      <c r="F168" s="67"/>
      <c r="G168" s="67"/>
      <c r="H168" s="67"/>
      <c r="I168" s="67"/>
      <c r="J168" s="67"/>
      <c r="K168" s="67"/>
      <c r="L168" s="68"/>
    </row>
    <row r="169" spans="2:12" s="13" customFormat="1" x14ac:dyDescent="0.35">
      <c r="B169" s="68"/>
      <c r="C169" s="68"/>
      <c r="D169" s="68"/>
      <c r="E169" s="68"/>
      <c r="F169" s="67"/>
      <c r="G169" s="67"/>
      <c r="H169" s="67"/>
      <c r="I169" s="67"/>
      <c r="J169" s="67"/>
      <c r="K169" s="67"/>
      <c r="L169" s="68"/>
    </row>
    <row r="170" spans="2:12" s="13" customFormat="1" x14ac:dyDescent="0.35">
      <c r="B170" s="68"/>
      <c r="C170" s="68"/>
      <c r="D170" s="68"/>
      <c r="E170" s="68"/>
      <c r="F170" s="67"/>
      <c r="G170" s="67"/>
      <c r="H170" s="67"/>
      <c r="I170" s="67"/>
      <c r="J170" s="67"/>
      <c r="K170" s="67"/>
      <c r="L170" s="68"/>
    </row>
    <row r="171" spans="2:12" s="13" customFormat="1" x14ac:dyDescent="0.35">
      <c r="B171" s="68"/>
      <c r="C171" s="68"/>
      <c r="D171" s="68"/>
      <c r="E171" s="68"/>
      <c r="F171" s="67"/>
      <c r="G171" s="67"/>
      <c r="H171" s="67"/>
      <c r="I171" s="67"/>
      <c r="J171" s="67"/>
      <c r="K171" s="67"/>
      <c r="L171" s="68"/>
    </row>
    <row r="172" spans="2:12" s="13" customFormat="1" x14ac:dyDescent="0.35">
      <c r="B172" s="68"/>
      <c r="C172" s="68"/>
      <c r="D172" s="68"/>
      <c r="E172" s="68"/>
      <c r="F172" s="67"/>
      <c r="G172" s="67"/>
      <c r="H172" s="67"/>
      <c r="I172" s="67"/>
      <c r="J172" s="67"/>
      <c r="K172" s="67"/>
      <c r="L172" s="68"/>
    </row>
    <row r="173" spans="2:12" s="13" customFormat="1" x14ac:dyDescent="0.35">
      <c r="B173" s="68"/>
      <c r="C173" s="68"/>
      <c r="D173" s="68"/>
      <c r="E173" s="68"/>
      <c r="F173" s="67"/>
      <c r="G173" s="67"/>
      <c r="H173" s="67"/>
      <c r="I173" s="67"/>
      <c r="J173" s="67"/>
      <c r="K173" s="67"/>
      <c r="L173" s="68"/>
    </row>
    <row r="174" spans="2:12" s="13" customFormat="1" x14ac:dyDescent="0.35">
      <c r="B174" s="68"/>
      <c r="C174" s="68"/>
      <c r="D174" s="68"/>
      <c r="E174" s="68"/>
      <c r="F174" s="67"/>
      <c r="G174" s="67"/>
      <c r="H174" s="67"/>
      <c r="I174" s="67"/>
      <c r="J174" s="67"/>
      <c r="K174" s="67"/>
      <c r="L174" s="68"/>
    </row>
    <row r="175" spans="2:12" s="13" customFormat="1" x14ac:dyDescent="0.35">
      <c r="B175" s="68"/>
      <c r="C175" s="68"/>
      <c r="D175" s="68"/>
      <c r="E175" s="68"/>
      <c r="F175" s="67"/>
      <c r="G175" s="67"/>
      <c r="H175" s="67"/>
      <c r="I175" s="67"/>
      <c r="J175" s="67"/>
      <c r="K175" s="67"/>
      <c r="L175" s="68"/>
    </row>
  </sheetData>
  <protectedRanges>
    <protectedRange algorithmName="SHA-512" hashValue="p8Vew8z442fbajR/YDeJpPbo8eBVKOCztDFWYJiPfzTtHGhiPIABMbG/PreMZbt5Az3FqsRYTXw8tlxGhNNN6w==" saltValue="T47Ab53bGMHeYsrm3sRv1Q==" spinCount="100000" sqref="L31" name="DAF_1_1_1"/>
  </protectedRanges>
  <mergeCells count="128">
    <mergeCell ref="F52:F53"/>
    <mergeCell ref="F54:F55"/>
    <mergeCell ref="F56:F57"/>
    <mergeCell ref="F30:F31"/>
    <mergeCell ref="F32:F33"/>
    <mergeCell ref="F34:F35"/>
    <mergeCell ref="F36:F37"/>
    <mergeCell ref="F38:F39"/>
    <mergeCell ref="F40:F41"/>
    <mergeCell ref="F42:F43"/>
    <mergeCell ref="F44:F45"/>
    <mergeCell ref="F46:F47"/>
    <mergeCell ref="F16:F17"/>
    <mergeCell ref="F18:F19"/>
    <mergeCell ref="F20:F21"/>
    <mergeCell ref="F22:F23"/>
    <mergeCell ref="F24:F25"/>
    <mergeCell ref="F26:F27"/>
    <mergeCell ref="F28:F29"/>
    <mergeCell ref="F48:F49"/>
    <mergeCell ref="F50:F51"/>
    <mergeCell ref="B12:B13"/>
    <mergeCell ref="C12:C13"/>
    <mergeCell ref="D12:D13"/>
    <mergeCell ref="B14:B15"/>
    <mergeCell ref="C14:C15"/>
    <mergeCell ref="D14:D15"/>
    <mergeCell ref="D2:G2"/>
    <mergeCell ref="D3:G3"/>
    <mergeCell ref="D4:G4"/>
    <mergeCell ref="B8:B9"/>
    <mergeCell ref="C8:C9"/>
    <mergeCell ref="D8:D9"/>
    <mergeCell ref="B10:B11"/>
    <mergeCell ref="C10:C11"/>
    <mergeCell ref="D10:D11"/>
    <mergeCell ref="E8:E9"/>
    <mergeCell ref="E10:E11"/>
    <mergeCell ref="F8:F9"/>
    <mergeCell ref="F10:F11"/>
    <mergeCell ref="F12:F13"/>
    <mergeCell ref="F14:F15"/>
    <mergeCell ref="E12:E13"/>
    <mergeCell ref="E14:E15"/>
    <mergeCell ref="B20:B21"/>
    <mergeCell ref="C20:C21"/>
    <mergeCell ref="D20:D21"/>
    <mergeCell ref="B22:B23"/>
    <mergeCell ref="C22:C23"/>
    <mergeCell ref="D22:D23"/>
    <mergeCell ref="B16:B17"/>
    <mergeCell ref="C16:C17"/>
    <mergeCell ref="D16:D17"/>
    <mergeCell ref="B18:B19"/>
    <mergeCell ref="C18:C19"/>
    <mergeCell ref="D18:D19"/>
    <mergeCell ref="B28:B29"/>
    <mergeCell ref="C28:C29"/>
    <mergeCell ref="D28:D29"/>
    <mergeCell ref="B30:B31"/>
    <mergeCell ref="C30:C31"/>
    <mergeCell ref="D30:D31"/>
    <mergeCell ref="B24:B25"/>
    <mergeCell ref="C24:C25"/>
    <mergeCell ref="D24:D25"/>
    <mergeCell ref="B26:B27"/>
    <mergeCell ref="C26:C27"/>
    <mergeCell ref="D26:D27"/>
    <mergeCell ref="B36:B37"/>
    <mergeCell ref="C36:C37"/>
    <mergeCell ref="D36:D37"/>
    <mergeCell ref="B38:B39"/>
    <mergeCell ref="C38:C39"/>
    <mergeCell ref="D38:D39"/>
    <mergeCell ref="B32:B33"/>
    <mergeCell ref="C32:C33"/>
    <mergeCell ref="D32:D33"/>
    <mergeCell ref="B34:B35"/>
    <mergeCell ref="C34:C35"/>
    <mergeCell ref="D34:D35"/>
    <mergeCell ref="C44:C45"/>
    <mergeCell ref="D44:D45"/>
    <mergeCell ref="B46:B47"/>
    <mergeCell ref="C46:C47"/>
    <mergeCell ref="D46:D47"/>
    <mergeCell ref="B40:B41"/>
    <mergeCell ref="C40:C41"/>
    <mergeCell ref="D40:D41"/>
    <mergeCell ref="B42:B43"/>
    <mergeCell ref="C42:C43"/>
    <mergeCell ref="D42:D43"/>
    <mergeCell ref="E16:E17"/>
    <mergeCell ref="B56:B57"/>
    <mergeCell ref="C56:C57"/>
    <mergeCell ref="D56:D57"/>
    <mergeCell ref="B52:B53"/>
    <mergeCell ref="C52:C53"/>
    <mergeCell ref="D52:D53"/>
    <mergeCell ref="B54:B55"/>
    <mergeCell ref="E28:E29"/>
    <mergeCell ref="E30:E31"/>
    <mergeCell ref="E32:E33"/>
    <mergeCell ref="E34:E35"/>
    <mergeCell ref="E36:E37"/>
    <mergeCell ref="C54:C55"/>
    <mergeCell ref="D54:D55"/>
    <mergeCell ref="B48:B49"/>
    <mergeCell ref="C48:C49"/>
    <mergeCell ref="D48:D49"/>
    <mergeCell ref="B50:B51"/>
    <mergeCell ref="C50:C51"/>
    <mergeCell ref="D50:D51"/>
    <mergeCell ref="B44:B45"/>
    <mergeCell ref="E56:E57"/>
    <mergeCell ref="E38:E39"/>
    <mergeCell ref="E48:E49"/>
    <mergeCell ref="E50:E51"/>
    <mergeCell ref="E52:E53"/>
    <mergeCell ref="E54:E55"/>
    <mergeCell ref="E40:E41"/>
    <mergeCell ref="E42:E43"/>
    <mergeCell ref="E44:E45"/>
    <mergeCell ref="E46:E47"/>
    <mergeCell ref="E18:E19"/>
    <mergeCell ref="E20:E21"/>
    <mergeCell ref="E22:E23"/>
    <mergeCell ref="E24:E25"/>
    <mergeCell ref="E26:E27"/>
  </mergeCells>
  <dataValidations disablePrompts="1" count="5">
    <dataValidation allowBlank="1" showInputMessage="1" showErrorMessage="1" prompt="Seleccione de la lista desplegable según corresponda." sqref="B7" xr:uid="{00000000-0002-0000-0700-000000000000}"/>
    <dataValidation allowBlank="1" showInputMessage="1" showErrorMessage="1" prompt="Seleccione de la lista desplegable la dependencia líder del plan insitucional y que a su vez implementará la actividad." sqref="C7" xr:uid="{00000000-0002-0000-0700-000001000000}"/>
    <dataValidation allowBlank="1" showInputMessage="1" showErrorMessage="1" prompt="Redacte la actividad estratégica asociada al plan seleccionado. La redacción debe iniciar con verbo en infinitivo (ejemplo: definir, diseñar, implementar)." sqref="D7:E7" xr:uid="{00000000-0002-0000-0700-000002000000}"/>
    <dataValidation allowBlank="1" showInputMessage="1" showErrorMessage="1" prompt="% Programado: Distribuya el 100% durante la vigencia segun corresponda. No debe tener decimales._x000a_Entregables: Redacte la evidencia, soporte o registro que demostrará el avance e implementación de la actividad. " sqref="G7" xr:uid="{00000000-0002-0000-0700-000003000000}"/>
    <dataValidation allowBlank="1" showInputMessage="1" showErrorMessage="1" prompt="La ponderación de las actividades debe dar 100% por cada Plan insitucional y estratégico." sqref="F7" xr:uid="{00000000-0002-0000-0700-000004000000}"/>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dimension ref="B1:AQ1363"/>
  <sheetViews>
    <sheetView zoomScaleNormal="100" workbookViewId="0">
      <selection activeCell="A13" sqref="A13"/>
    </sheetView>
  </sheetViews>
  <sheetFormatPr baseColWidth="10" defaultColWidth="11.453125" defaultRowHeight="12.5" x14ac:dyDescent="0.25"/>
  <cols>
    <col min="1" max="1" width="5.26953125" style="12" customWidth="1"/>
    <col min="2" max="2" width="16" style="9" customWidth="1"/>
    <col min="3" max="3" width="28.81640625" style="9" customWidth="1"/>
    <col min="4" max="4" width="30.7265625" style="13" customWidth="1"/>
    <col min="5" max="5" width="20.26953125" style="13" customWidth="1"/>
    <col min="6" max="6" width="16" style="9" customWidth="1"/>
    <col min="7" max="7" width="31.26953125" style="9" customWidth="1"/>
    <col min="8" max="8" width="24.81640625" style="9" customWidth="1"/>
    <col min="9" max="9" width="28.7265625" style="9" customWidth="1"/>
    <col min="10" max="11" width="27.1796875" style="9" customWidth="1"/>
    <col min="12" max="14" width="37.7265625" style="9" customWidth="1"/>
    <col min="15" max="16" width="24.81640625" style="9" customWidth="1"/>
    <col min="17" max="17" width="33.81640625" style="9" customWidth="1"/>
    <col min="18" max="18" width="17.81640625" style="9" customWidth="1"/>
    <col min="19" max="20" width="11.453125" style="9"/>
    <col min="21" max="21" width="27.1796875" style="9" customWidth="1"/>
    <col min="22" max="22" width="11.453125" style="9"/>
    <col min="23" max="23" width="11.453125" style="12"/>
    <col min="24" max="24" width="11.453125" style="12" customWidth="1"/>
    <col min="25" max="26" width="11.453125" style="12"/>
    <col min="27" max="27" width="20.7265625" style="12" customWidth="1"/>
    <col min="28" max="29" width="11.453125" style="12"/>
    <col min="30" max="30" width="11.453125" style="12" customWidth="1"/>
    <col min="31" max="31" width="11.453125" style="12"/>
    <col min="32" max="32" width="13.26953125" style="12" customWidth="1"/>
    <col min="33" max="33" width="20.7265625" style="12" customWidth="1"/>
    <col min="34" max="40" width="13.26953125" style="12" customWidth="1"/>
    <col min="41" max="43" width="33.54296875" style="12" customWidth="1"/>
    <col min="44" max="16384" width="11.453125" style="12"/>
  </cols>
  <sheetData>
    <row r="1" spans="2:43" ht="13" thickBot="1" x14ac:dyDescent="0.3"/>
    <row r="2" spans="2:43" s="8" customFormat="1" ht="24.75" customHeight="1" x14ac:dyDescent="0.25">
      <c r="B2" s="102"/>
      <c r="C2" s="103"/>
      <c r="D2" s="103"/>
      <c r="E2" s="103"/>
      <c r="F2" s="261" t="s">
        <v>2201</v>
      </c>
      <c r="G2" s="261"/>
      <c r="H2" s="261"/>
      <c r="I2" s="261"/>
      <c r="J2" s="77"/>
      <c r="K2" s="77"/>
      <c r="L2" s="30"/>
      <c r="M2" s="30"/>
      <c r="N2" s="11"/>
      <c r="O2" s="11"/>
      <c r="P2" s="11"/>
      <c r="Q2" s="11"/>
      <c r="R2" s="11"/>
      <c r="S2" s="11"/>
      <c r="T2" s="11"/>
      <c r="U2" s="11"/>
      <c r="V2" s="11"/>
    </row>
    <row r="3" spans="2:43" s="8" customFormat="1" ht="24.75" customHeight="1" x14ac:dyDescent="0.25">
      <c r="B3" s="104"/>
      <c r="C3" s="105"/>
      <c r="D3" s="105"/>
      <c r="E3" s="105"/>
      <c r="F3" s="261" t="s">
        <v>2726</v>
      </c>
      <c r="G3" s="261"/>
      <c r="H3" s="261"/>
      <c r="I3" s="261"/>
      <c r="J3" s="78"/>
      <c r="K3" s="78"/>
      <c r="L3" s="30"/>
      <c r="M3" s="30"/>
      <c r="N3" s="11"/>
      <c r="O3" s="11"/>
      <c r="P3" s="11"/>
      <c r="Q3" s="11"/>
      <c r="R3" s="11"/>
      <c r="S3" s="11"/>
      <c r="T3" s="11"/>
      <c r="U3" s="11"/>
      <c r="V3" s="11"/>
    </row>
    <row r="4" spans="2:43" s="8" customFormat="1" ht="27" customHeight="1" thickBot="1" x14ac:dyDescent="0.3">
      <c r="B4" s="104"/>
      <c r="C4" s="105"/>
      <c r="D4" s="105"/>
      <c r="E4" s="105"/>
      <c r="F4" s="261" t="s">
        <v>2</v>
      </c>
      <c r="G4" s="261"/>
      <c r="H4" s="261"/>
      <c r="I4" s="261"/>
      <c r="J4" s="78"/>
      <c r="K4" s="55" t="s">
        <v>6</v>
      </c>
      <c r="L4" s="30"/>
      <c r="M4" s="30"/>
      <c r="N4" s="11"/>
      <c r="O4" s="11"/>
      <c r="P4" s="11"/>
      <c r="Q4" s="11"/>
      <c r="R4" s="11"/>
      <c r="S4" s="11"/>
      <c r="T4" s="11"/>
      <c r="U4" s="11"/>
      <c r="V4" s="11"/>
    </row>
    <row r="5" spans="2:43" s="8" customFormat="1" ht="21" customHeight="1" x14ac:dyDescent="0.25">
      <c r="B5" s="2"/>
      <c r="C5" s="34"/>
      <c r="D5" s="35"/>
      <c r="E5" s="35"/>
      <c r="F5" s="34"/>
      <c r="G5" s="34"/>
      <c r="H5" s="34"/>
      <c r="I5" s="34"/>
      <c r="J5" s="34"/>
      <c r="K5" s="33"/>
      <c r="L5" s="33"/>
      <c r="M5" s="11"/>
      <c r="N5" s="11"/>
      <c r="O5" s="11"/>
      <c r="P5" s="11"/>
      <c r="Q5" s="11"/>
      <c r="R5" s="11"/>
      <c r="S5" s="11"/>
      <c r="T5" s="11"/>
      <c r="U5" s="11"/>
      <c r="V5" s="11"/>
    </row>
    <row r="6" spans="2:43" s="8" customFormat="1" ht="26.15" customHeight="1" x14ac:dyDescent="0.25">
      <c r="B6" s="332" t="s">
        <v>2727</v>
      </c>
      <c r="C6" s="333"/>
      <c r="D6" s="333"/>
      <c r="E6" s="333"/>
      <c r="F6" s="333"/>
      <c r="G6" s="333"/>
      <c r="H6" s="333"/>
      <c r="I6" s="333"/>
      <c r="J6" s="333"/>
      <c r="K6" s="333"/>
      <c r="L6" s="333"/>
      <c r="M6" s="333"/>
      <c r="N6" s="333"/>
      <c r="O6" s="333"/>
      <c r="P6" s="333"/>
      <c r="Q6" s="333"/>
      <c r="R6" s="333"/>
      <c r="S6" s="333"/>
      <c r="T6" s="333"/>
      <c r="U6" s="333"/>
      <c r="V6" s="334"/>
    </row>
    <row r="7" spans="2:43" s="8" customFormat="1" ht="13.75" customHeight="1" x14ac:dyDescent="0.25">
      <c r="B7" s="11"/>
      <c r="C7" s="34"/>
      <c r="D7" s="35"/>
      <c r="E7" s="35"/>
      <c r="F7" s="34"/>
      <c r="G7" s="34"/>
      <c r="H7" s="34"/>
      <c r="I7" s="34"/>
      <c r="J7" s="34"/>
      <c r="K7" s="33"/>
      <c r="L7" s="33"/>
      <c r="M7" s="11"/>
      <c r="N7" s="11"/>
      <c r="O7" s="11"/>
      <c r="P7" s="11"/>
      <c r="Q7" s="11"/>
      <c r="R7" s="11"/>
      <c r="S7" s="11"/>
      <c r="T7" s="11"/>
      <c r="U7" s="11"/>
      <c r="V7" s="11"/>
    </row>
    <row r="8" spans="2:43" ht="14" x14ac:dyDescent="0.25">
      <c r="B8" s="106" t="s">
        <v>2728</v>
      </c>
    </row>
    <row r="9" spans="2:43" s="69" customFormat="1" ht="18" customHeight="1" x14ac:dyDescent="0.25">
      <c r="B9" s="13"/>
      <c r="C9" s="13"/>
      <c r="D9" s="13"/>
      <c r="E9" s="13"/>
      <c r="F9" s="13"/>
      <c r="G9" s="13"/>
      <c r="H9" s="13"/>
      <c r="I9" s="13"/>
      <c r="J9" s="13"/>
      <c r="K9" s="13"/>
      <c r="L9" s="13"/>
      <c r="M9" s="13"/>
      <c r="N9" s="13"/>
      <c r="O9" s="13"/>
      <c r="P9" s="13"/>
      <c r="Q9" s="13"/>
      <c r="R9" s="13"/>
      <c r="S9" s="13"/>
      <c r="T9" s="13"/>
      <c r="U9" s="13"/>
      <c r="V9" s="13"/>
    </row>
    <row r="10" spans="2:43" s="69" customFormat="1" ht="18" customHeight="1" x14ac:dyDescent="0.3">
      <c r="B10" s="158"/>
      <c r="C10" s="159"/>
      <c r="D10" s="158"/>
      <c r="E10" s="158"/>
      <c r="F10" s="159"/>
      <c r="G10" s="160"/>
      <c r="H10" s="161"/>
      <c r="I10" s="161"/>
      <c r="J10" s="161"/>
      <c r="K10" s="162"/>
      <c r="L10" s="160"/>
      <c r="M10" s="162"/>
      <c r="N10" s="326" t="s">
        <v>2729</v>
      </c>
      <c r="O10" s="321"/>
      <c r="P10" s="322"/>
      <c r="Q10" s="326" t="s">
        <v>2730</v>
      </c>
      <c r="R10" s="321"/>
      <c r="S10" s="321"/>
      <c r="T10" s="321"/>
      <c r="U10" s="322"/>
      <c r="V10" s="335"/>
      <c r="W10" s="335"/>
      <c r="X10" s="321" t="s">
        <v>2731</v>
      </c>
      <c r="Y10" s="321"/>
      <c r="Z10" s="321"/>
      <c r="AA10" s="322"/>
      <c r="AB10" s="326" t="s">
        <v>2732</v>
      </c>
      <c r="AC10" s="321"/>
      <c r="AD10" s="321"/>
      <c r="AE10" s="321"/>
      <c r="AF10" s="321"/>
      <c r="AG10" s="322"/>
      <c r="AH10" s="327" t="s">
        <v>2733</v>
      </c>
      <c r="AI10" s="328"/>
      <c r="AJ10" s="328"/>
      <c r="AK10" s="328"/>
      <c r="AL10" s="328"/>
      <c r="AM10" s="328"/>
      <c r="AN10" s="328"/>
      <c r="AO10" s="328"/>
      <c r="AP10" s="328"/>
      <c r="AQ10" s="328"/>
    </row>
    <row r="11" spans="2:43" s="69" customFormat="1" ht="22" customHeight="1" x14ac:dyDescent="0.3">
      <c r="B11" s="164"/>
      <c r="C11" s="165"/>
      <c r="D11" s="164"/>
      <c r="E11" s="164"/>
      <c r="F11" s="165"/>
      <c r="G11" s="166"/>
      <c r="H11" s="167"/>
      <c r="I11" s="167"/>
      <c r="J11" s="167"/>
      <c r="K11" s="168"/>
      <c r="L11" s="166"/>
      <c r="M11" s="168"/>
      <c r="N11" s="323"/>
      <c r="O11" s="324"/>
      <c r="P11" s="325"/>
      <c r="Q11" s="323"/>
      <c r="R11" s="324"/>
      <c r="S11" s="324"/>
      <c r="T11" s="324"/>
      <c r="U11" s="325"/>
      <c r="V11" s="171"/>
      <c r="W11" s="172"/>
      <c r="X11" s="323"/>
      <c r="Y11" s="324"/>
      <c r="Z11" s="324"/>
      <c r="AA11" s="325"/>
      <c r="AB11" s="323"/>
      <c r="AC11" s="324"/>
      <c r="AD11" s="324"/>
      <c r="AE11" s="324"/>
      <c r="AF11" s="324"/>
      <c r="AG11" s="325"/>
      <c r="AH11" s="173"/>
      <c r="AI11" s="329" t="s">
        <v>2734</v>
      </c>
      <c r="AJ11" s="330"/>
      <c r="AK11" s="330"/>
      <c r="AL11" s="330"/>
      <c r="AM11" s="330"/>
      <c r="AN11" s="331"/>
      <c r="AO11" s="329" t="s">
        <v>2735</v>
      </c>
      <c r="AP11" s="330"/>
      <c r="AQ11" s="331"/>
    </row>
    <row r="12" spans="2:43" s="69" customFormat="1" ht="132" customHeight="1" x14ac:dyDescent="0.25">
      <c r="B12" s="173" t="s">
        <v>2736</v>
      </c>
      <c r="C12" s="170" t="s">
        <v>2737</v>
      </c>
      <c r="D12" s="173" t="s">
        <v>2738</v>
      </c>
      <c r="E12" s="173" t="s">
        <v>2739</v>
      </c>
      <c r="F12" s="170" t="s">
        <v>2740</v>
      </c>
      <c r="G12" s="173" t="s">
        <v>2741</v>
      </c>
      <c r="H12" s="168" t="s">
        <v>2742</v>
      </c>
      <c r="I12" s="168" t="s">
        <v>2743</v>
      </c>
      <c r="J12" s="169" t="s">
        <v>2744</v>
      </c>
      <c r="K12" s="173" t="s">
        <v>2745</v>
      </c>
      <c r="L12" s="173" t="s">
        <v>2746</v>
      </c>
      <c r="M12" s="173" t="s">
        <v>2747</v>
      </c>
      <c r="N12" s="163" t="s">
        <v>2748</v>
      </c>
      <c r="O12" s="163" t="s">
        <v>2749</v>
      </c>
      <c r="P12" s="163" t="s">
        <v>2750</v>
      </c>
      <c r="Q12" s="163" t="s">
        <v>2751</v>
      </c>
      <c r="R12" s="163" t="s">
        <v>2752</v>
      </c>
      <c r="S12" s="163" t="s">
        <v>2753</v>
      </c>
      <c r="T12" s="163" t="s">
        <v>2754</v>
      </c>
      <c r="U12" s="163" t="s">
        <v>2755</v>
      </c>
      <c r="V12" s="174" t="s">
        <v>2756</v>
      </c>
      <c r="W12" s="174" t="s">
        <v>2757</v>
      </c>
      <c r="X12" s="174" t="s">
        <v>2758</v>
      </c>
      <c r="Y12" s="174" t="s">
        <v>2759</v>
      </c>
      <c r="Z12" s="160" t="s">
        <v>2760</v>
      </c>
      <c r="AA12" s="160" t="s">
        <v>2761</v>
      </c>
      <c r="AB12" s="175" t="s">
        <v>2762</v>
      </c>
      <c r="AC12" s="174" t="s">
        <v>2763</v>
      </c>
      <c r="AD12" s="175" t="s">
        <v>2764</v>
      </c>
      <c r="AE12" s="174" t="s">
        <v>2765</v>
      </c>
      <c r="AF12" s="163" t="s">
        <v>2766</v>
      </c>
      <c r="AG12" s="163" t="s">
        <v>2761</v>
      </c>
      <c r="AH12" s="163" t="s">
        <v>2767</v>
      </c>
      <c r="AI12" s="163" t="s">
        <v>2768</v>
      </c>
      <c r="AJ12" s="163" t="s">
        <v>2769</v>
      </c>
      <c r="AK12" s="163" t="s">
        <v>2770</v>
      </c>
      <c r="AL12" s="163" t="s">
        <v>2771</v>
      </c>
      <c r="AM12" s="163" t="s">
        <v>2772</v>
      </c>
      <c r="AN12" s="163" t="s">
        <v>2773</v>
      </c>
      <c r="AO12" s="163" t="s">
        <v>2774</v>
      </c>
      <c r="AP12" s="163" t="s">
        <v>2775</v>
      </c>
      <c r="AQ12" s="163" t="s">
        <v>2776</v>
      </c>
    </row>
    <row r="13" spans="2:43" s="69" customFormat="1" ht="400" customHeight="1" x14ac:dyDescent="0.25">
      <c r="B13" s="176" t="s">
        <v>2777</v>
      </c>
      <c r="C13" s="177" t="s">
        <v>2778</v>
      </c>
      <c r="D13" s="177" t="s">
        <v>2779</v>
      </c>
      <c r="E13" s="176" t="s">
        <v>2780</v>
      </c>
      <c r="F13" s="178" t="s">
        <v>2781</v>
      </c>
      <c r="G13" s="177" t="s">
        <v>2782</v>
      </c>
      <c r="H13" s="178" t="s">
        <v>1071</v>
      </c>
      <c r="I13" s="178" t="s">
        <v>1071</v>
      </c>
      <c r="J13" s="179" t="s">
        <v>2783</v>
      </c>
      <c r="K13" s="176" t="s">
        <v>2784</v>
      </c>
      <c r="L13" s="178" t="s">
        <v>2785</v>
      </c>
      <c r="M13" s="177" t="s">
        <v>2786</v>
      </c>
      <c r="N13" s="180" t="s">
        <v>2787</v>
      </c>
      <c r="O13" s="177" t="s">
        <v>2788</v>
      </c>
      <c r="P13" s="177" t="s">
        <v>2789</v>
      </c>
      <c r="Q13" s="177" t="s">
        <v>2790</v>
      </c>
      <c r="R13" s="177" t="s">
        <v>2791</v>
      </c>
      <c r="S13" s="177" t="s">
        <v>2792</v>
      </c>
      <c r="T13" s="177" t="s">
        <v>2793</v>
      </c>
      <c r="U13" s="177" t="s">
        <v>613</v>
      </c>
      <c r="V13" s="181" t="s">
        <v>2794</v>
      </c>
      <c r="W13" s="182">
        <v>0.6</v>
      </c>
      <c r="X13" s="181" t="s">
        <v>2795</v>
      </c>
      <c r="Y13" s="182">
        <v>0.4</v>
      </c>
      <c r="Z13" s="125" t="s">
        <v>2796</v>
      </c>
      <c r="AA13" s="177" t="s">
        <v>2797</v>
      </c>
      <c r="AB13" s="181" t="s">
        <v>2798</v>
      </c>
      <c r="AC13" s="183">
        <v>4.7048843519999998E-3</v>
      </c>
      <c r="AD13" s="181" t="s">
        <v>2795</v>
      </c>
      <c r="AE13" s="183">
        <v>0.22500000000000003</v>
      </c>
      <c r="AF13" s="125" t="s">
        <v>2799</v>
      </c>
      <c r="AG13" s="177" t="s">
        <v>2800</v>
      </c>
      <c r="AH13" s="176" t="s">
        <v>2801</v>
      </c>
      <c r="AI13" s="177" t="s">
        <v>2802</v>
      </c>
      <c r="AJ13" s="177" t="s">
        <v>2802</v>
      </c>
      <c r="AK13" s="177" t="s">
        <v>1071</v>
      </c>
      <c r="AL13" s="177" t="s">
        <v>1071</v>
      </c>
      <c r="AM13" s="177" t="s">
        <v>2802</v>
      </c>
      <c r="AN13" s="177" t="s">
        <v>2802</v>
      </c>
      <c r="AO13" s="184" t="s">
        <v>2803</v>
      </c>
      <c r="AP13" s="184" t="s">
        <v>2804</v>
      </c>
      <c r="AQ13" s="184" t="s">
        <v>2805</v>
      </c>
    </row>
    <row r="14" spans="2:43" s="69" customFormat="1" ht="400" customHeight="1" x14ac:dyDescent="0.25">
      <c r="B14" s="176" t="s">
        <v>2777</v>
      </c>
      <c r="C14" s="177" t="s">
        <v>2778</v>
      </c>
      <c r="D14" s="177" t="s">
        <v>2779</v>
      </c>
      <c r="E14" s="176" t="s">
        <v>2780</v>
      </c>
      <c r="F14" s="178" t="s">
        <v>2781</v>
      </c>
      <c r="G14" s="177" t="s">
        <v>2806</v>
      </c>
      <c r="H14" s="178" t="s">
        <v>1071</v>
      </c>
      <c r="I14" s="178" t="s">
        <v>1071</v>
      </c>
      <c r="J14" s="179" t="s">
        <v>2807</v>
      </c>
      <c r="K14" s="176" t="s">
        <v>2784</v>
      </c>
      <c r="L14" s="178" t="s">
        <v>2785</v>
      </c>
      <c r="M14" s="177" t="s">
        <v>2234</v>
      </c>
      <c r="N14" s="180" t="s">
        <v>2808</v>
      </c>
      <c r="O14" s="177" t="s">
        <v>2809</v>
      </c>
      <c r="P14" s="177" t="s">
        <v>2810</v>
      </c>
      <c r="Q14" s="177" t="s">
        <v>2790</v>
      </c>
      <c r="R14" s="177" t="s">
        <v>2791</v>
      </c>
      <c r="S14" s="177" t="s">
        <v>2792</v>
      </c>
      <c r="T14" s="177" t="s">
        <v>2793</v>
      </c>
      <c r="U14" s="184" t="s">
        <v>613</v>
      </c>
      <c r="V14" s="181" t="s">
        <v>2794</v>
      </c>
      <c r="W14" s="182">
        <v>0.6</v>
      </c>
      <c r="X14" s="181" t="s">
        <v>2795</v>
      </c>
      <c r="Y14" s="182">
        <v>0.4</v>
      </c>
      <c r="Z14" s="125" t="s">
        <v>2796</v>
      </c>
      <c r="AA14" s="177" t="s">
        <v>2811</v>
      </c>
      <c r="AB14" s="181" t="s">
        <v>2798</v>
      </c>
      <c r="AC14" s="183">
        <v>0.1764</v>
      </c>
      <c r="AD14" s="181" t="s">
        <v>2795</v>
      </c>
      <c r="AE14" s="183">
        <v>0.22500000000000003</v>
      </c>
      <c r="AF14" s="125" t="s">
        <v>2799</v>
      </c>
      <c r="AG14" s="177" t="s">
        <v>2812</v>
      </c>
      <c r="AH14" s="176" t="s">
        <v>2801</v>
      </c>
      <c r="AI14" s="177" t="s">
        <v>2802</v>
      </c>
      <c r="AJ14" s="177" t="s">
        <v>2802</v>
      </c>
      <c r="AK14" s="177" t="s">
        <v>1071</v>
      </c>
      <c r="AL14" s="177" t="s">
        <v>1071</v>
      </c>
      <c r="AM14" s="177" t="s">
        <v>2802</v>
      </c>
      <c r="AN14" s="177" t="s">
        <v>2802</v>
      </c>
      <c r="AO14" s="177" t="s">
        <v>2813</v>
      </c>
      <c r="AP14" s="177" t="s">
        <v>2814</v>
      </c>
      <c r="AQ14" s="177" t="s">
        <v>2815</v>
      </c>
    </row>
    <row r="15" spans="2:43" s="69" customFormat="1" ht="400" customHeight="1" x14ac:dyDescent="0.25">
      <c r="B15" s="176" t="s">
        <v>2777</v>
      </c>
      <c r="C15" s="177" t="s">
        <v>2778</v>
      </c>
      <c r="D15" s="177" t="s">
        <v>2779</v>
      </c>
      <c r="E15" s="176" t="s">
        <v>2780</v>
      </c>
      <c r="F15" s="178" t="s">
        <v>2781</v>
      </c>
      <c r="G15" s="177" t="s">
        <v>2782</v>
      </c>
      <c r="H15" s="178" t="s">
        <v>1071</v>
      </c>
      <c r="I15" s="178" t="s">
        <v>1071</v>
      </c>
      <c r="J15" s="179" t="s">
        <v>2816</v>
      </c>
      <c r="K15" s="176" t="s">
        <v>2817</v>
      </c>
      <c r="L15" s="178" t="s">
        <v>2785</v>
      </c>
      <c r="M15" s="177" t="s">
        <v>2786</v>
      </c>
      <c r="N15" s="180" t="s">
        <v>2818</v>
      </c>
      <c r="O15" s="177" t="s">
        <v>2819</v>
      </c>
      <c r="P15" s="177" t="s">
        <v>2820</v>
      </c>
      <c r="Q15" s="177" t="s">
        <v>2790</v>
      </c>
      <c r="R15" s="177" t="s">
        <v>2791</v>
      </c>
      <c r="S15" s="177" t="s">
        <v>2792</v>
      </c>
      <c r="T15" s="177" t="s">
        <v>2793</v>
      </c>
      <c r="U15" s="184" t="s">
        <v>613</v>
      </c>
      <c r="V15" s="181" t="s">
        <v>2798</v>
      </c>
      <c r="W15" s="182">
        <v>0.2</v>
      </c>
      <c r="X15" s="181" t="s">
        <v>2821</v>
      </c>
      <c r="Y15" s="182">
        <v>0.8</v>
      </c>
      <c r="Z15" s="125" t="s">
        <v>2822</v>
      </c>
      <c r="AA15" s="177" t="s">
        <v>2823</v>
      </c>
      <c r="AB15" s="181" t="s">
        <v>2798</v>
      </c>
      <c r="AC15" s="183">
        <v>6.2233919999999977E-3</v>
      </c>
      <c r="AD15" s="181" t="s">
        <v>2821</v>
      </c>
      <c r="AE15" s="183">
        <v>0.8</v>
      </c>
      <c r="AF15" s="125" t="s">
        <v>2822</v>
      </c>
      <c r="AG15" s="177" t="s">
        <v>2824</v>
      </c>
      <c r="AH15" s="176" t="s">
        <v>2825</v>
      </c>
      <c r="AI15" s="184" t="s">
        <v>2826</v>
      </c>
      <c r="AJ15" s="184" t="s">
        <v>2827</v>
      </c>
      <c r="AK15" s="184" t="s">
        <v>1071</v>
      </c>
      <c r="AL15" s="184" t="s">
        <v>1071</v>
      </c>
      <c r="AM15" s="185" t="s">
        <v>2828</v>
      </c>
      <c r="AN15" s="184" t="s">
        <v>2829</v>
      </c>
      <c r="AO15" s="184" t="s">
        <v>2830</v>
      </c>
      <c r="AP15" s="184" t="s">
        <v>2831</v>
      </c>
      <c r="AQ15" s="184" t="s">
        <v>2832</v>
      </c>
    </row>
    <row r="16" spans="2:43" s="69" customFormat="1" ht="263.25" customHeight="1" x14ac:dyDescent="0.25">
      <c r="B16" s="176" t="s">
        <v>2833</v>
      </c>
      <c r="C16" s="177" t="s">
        <v>2834</v>
      </c>
      <c r="D16" s="177" t="s">
        <v>2835</v>
      </c>
      <c r="E16" s="176" t="s">
        <v>1857</v>
      </c>
      <c r="F16" s="178" t="s">
        <v>2836</v>
      </c>
      <c r="G16" s="177" t="s">
        <v>2837</v>
      </c>
      <c r="H16" s="178" t="s">
        <v>1071</v>
      </c>
      <c r="I16" s="178" t="s">
        <v>1071</v>
      </c>
      <c r="J16" s="179" t="s">
        <v>2838</v>
      </c>
      <c r="K16" s="176" t="s">
        <v>2784</v>
      </c>
      <c r="L16" s="178" t="s">
        <v>2785</v>
      </c>
      <c r="M16" s="177" t="s">
        <v>2839</v>
      </c>
      <c r="N16" s="180" t="s">
        <v>2840</v>
      </c>
      <c r="O16" s="177" t="s">
        <v>2841</v>
      </c>
      <c r="P16" s="177" t="s">
        <v>2842</v>
      </c>
      <c r="Q16" s="177" t="s">
        <v>2790</v>
      </c>
      <c r="R16" s="177" t="s">
        <v>2791</v>
      </c>
      <c r="S16" s="177" t="s">
        <v>2792</v>
      </c>
      <c r="T16" s="177" t="s">
        <v>577</v>
      </c>
      <c r="U16" s="177" t="s">
        <v>2843</v>
      </c>
      <c r="V16" s="181" t="s">
        <v>2844</v>
      </c>
      <c r="W16" s="182">
        <v>0.4</v>
      </c>
      <c r="X16" s="181" t="s">
        <v>2821</v>
      </c>
      <c r="Y16" s="182">
        <v>0.8</v>
      </c>
      <c r="Z16" s="125" t="s">
        <v>2822</v>
      </c>
      <c r="AA16" s="177" t="s">
        <v>2845</v>
      </c>
      <c r="AB16" s="181" t="s">
        <v>2798</v>
      </c>
      <c r="AC16" s="183">
        <v>1.8819537407999999E-3</v>
      </c>
      <c r="AD16" s="181" t="s">
        <v>2795</v>
      </c>
      <c r="AE16" s="183">
        <v>0.33750000000000002</v>
      </c>
      <c r="AF16" s="125" t="s">
        <v>2799</v>
      </c>
      <c r="AG16" s="177" t="s">
        <v>2846</v>
      </c>
      <c r="AH16" s="176" t="s">
        <v>2801</v>
      </c>
      <c r="AI16" s="177" t="s">
        <v>2802</v>
      </c>
      <c r="AJ16" s="177" t="s">
        <v>2802</v>
      </c>
      <c r="AK16" s="177" t="s">
        <v>2802</v>
      </c>
      <c r="AL16" s="177" t="s">
        <v>1071</v>
      </c>
      <c r="AM16" s="177" t="s">
        <v>2802</v>
      </c>
      <c r="AN16" s="177" t="s">
        <v>2802</v>
      </c>
      <c r="AO16" s="177" t="s">
        <v>2847</v>
      </c>
      <c r="AP16" s="177" t="s">
        <v>2848</v>
      </c>
      <c r="AQ16" s="177" t="s">
        <v>2849</v>
      </c>
    </row>
    <row r="17" spans="2:43" s="69" customFormat="1" ht="400" customHeight="1" x14ac:dyDescent="0.25">
      <c r="B17" s="176" t="s">
        <v>2833</v>
      </c>
      <c r="C17" s="177" t="s">
        <v>2834</v>
      </c>
      <c r="D17" s="177" t="s">
        <v>2835</v>
      </c>
      <c r="E17" s="176" t="s">
        <v>1857</v>
      </c>
      <c r="F17" s="178" t="s">
        <v>2836</v>
      </c>
      <c r="G17" s="177" t="s">
        <v>2850</v>
      </c>
      <c r="H17" s="178" t="s">
        <v>1071</v>
      </c>
      <c r="I17" s="178" t="s">
        <v>1071</v>
      </c>
      <c r="J17" s="179" t="s">
        <v>2851</v>
      </c>
      <c r="K17" s="176" t="s">
        <v>2784</v>
      </c>
      <c r="L17" s="178" t="s">
        <v>2785</v>
      </c>
      <c r="M17" s="177" t="s">
        <v>2839</v>
      </c>
      <c r="N17" s="180" t="s">
        <v>2840</v>
      </c>
      <c r="O17" s="177" t="s">
        <v>2841</v>
      </c>
      <c r="P17" s="177" t="s">
        <v>2842</v>
      </c>
      <c r="Q17" s="177" t="s">
        <v>2790</v>
      </c>
      <c r="R17" s="177" t="s">
        <v>2791</v>
      </c>
      <c r="S17" s="177" t="s">
        <v>2792</v>
      </c>
      <c r="T17" s="177" t="s">
        <v>577</v>
      </c>
      <c r="U17" s="177" t="s">
        <v>2843</v>
      </c>
      <c r="V17" s="181" t="s">
        <v>2844</v>
      </c>
      <c r="W17" s="182">
        <v>0.4</v>
      </c>
      <c r="X17" s="181" t="s">
        <v>2821</v>
      </c>
      <c r="Y17" s="182">
        <v>0.8</v>
      </c>
      <c r="Z17" s="125" t="s">
        <v>2822</v>
      </c>
      <c r="AA17" s="177" t="s">
        <v>2852</v>
      </c>
      <c r="AB17" s="181" t="s">
        <v>2798</v>
      </c>
      <c r="AC17" s="183">
        <v>1.8819537407999999E-3</v>
      </c>
      <c r="AD17" s="181" t="s">
        <v>2795</v>
      </c>
      <c r="AE17" s="183">
        <v>0.33750000000000002</v>
      </c>
      <c r="AF17" s="125" t="s">
        <v>2799</v>
      </c>
      <c r="AG17" s="177" t="s">
        <v>2846</v>
      </c>
      <c r="AH17" s="176" t="s">
        <v>2801</v>
      </c>
      <c r="AI17" s="177" t="s">
        <v>2802</v>
      </c>
      <c r="AJ17" s="177" t="s">
        <v>2802</v>
      </c>
      <c r="AK17" s="177" t="s">
        <v>2802</v>
      </c>
      <c r="AL17" s="177" t="s">
        <v>1071</v>
      </c>
      <c r="AM17" s="177" t="s">
        <v>2802</v>
      </c>
      <c r="AN17" s="177" t="s">
        <v>2802</v>
      </c>
      <c r="AO17" s="177" t="s">
        <v>2853</v>
      </c>
      <c r="AP17" s="177" t="s">
        <v>2848</v>
      </c>
      <c r="AQ17" s="177" t="s">
        <v>2854</v>
      </c>
    </row>
    <row r="18" spans="2:43" s="69" customFormat="1" ht="400" customHeight="1" x14ac:dyDescent="0.25">
      <c r="B18" s="176" t="s">
        <v>2266</v>
      </c>
      <c r="C18" s="177" t="s">
        <v>2855</v>
      </c>
      <c r="D18" s="177" t="s">
        <v>2856</v>
      </c>
      <c r="E18" s="176" t="s">
        <v>2857</v>
      </c>
      <c r="F18" s="178" t="s">
        <v>2781</v>
      </c>
      <c r="G18" s="177" t="s">
        <v>2858</v>
      </c>
      <c r="H18" s="178" t="s">
        <v>1071</v>
      </c>
      <c r="I18" s="178" t="s">
        <v>1071</v>
      </c>
      <c r="J18" s="179" t="s">
        <v>2859</v>
      </c>
      <c r="K18" s="176" t="s">
        <v>2784</v>
      </c>
      <c r="L18" s="178" t="s">
        <v>2785</v>
      </c>
      <c r="M18" s="177" t="s">
        <v>2268</v>
      </c>
      <c r="N18" s="180" t="s">
        <v>2860</v>
      </c>
      <c r="O18" s="177" t="s">
        <v>2861</v>
      </c>
      <c r="P18" s="177" t="s">
        <v>2862</v>
      </c>
      <c r="Q18" s="177" t="s">
        <v>2790</v>
      </c>
      <c r="R18" s="177" t="s">
        <v>2791</v>
      </c>
      <c r="S18" s="177" t="s">
        <v>2792</v>
      </c>
      <c r="T18" s="177" t="s">
        <v>2793</v>
      </c>
      <c r="U18" s="177" t="s">
        <v>613</v>
      </c>
      <c r="V18" s="181" t="s">
        <v>2844</v>
      </c>
      <c r="W18" s="182">
        <v>0.4</v>
      </c>
      <c r="X18" s="181" t="s">
        <v>2863</v>
      </c>
      <c r="Y18" s="182">
        <v>0.6</v>
      </c>
      <c r="Z18" s="125" t="s">
        <v>2796</v>
      </c>
      <c r="AA18" s="177" t="s">
        <v>2864</v>
      </c>
      <c r="AB18" s="181" t="s">
        <v>2798</v>
      </c>
      <c r="AC18" s="183">
        <v>0.16799999999999998</v>
      </c>
      <c r="AD18" s="181" t="s">
        <v>2795</v>
      </c>
      <c r="AE18" s="183">
        <v>0.33749999999999997</v>
      </c>
      <c r="AF18" s="125" t="s">
        <v>2799</v>
      </c>
      <c r="AG18" s="177" t="s">
        <v>2800</v>
      </c>
      <c r="AH18" s="176" t="s">
        <v>2801</v>
      </c>
      <c r="AI18" s="177" t="s">
        <v>2802</v>
      </c>
      <c r="AJ18" s="177" t="s">
        <v>2802</v>
      </c>
      <c r="AK18" s="177" t="s">
        <v>1071</v>
      </c>
      <c r="AL18" s="177" t="s">
        <v>1071</v>
      </c>
      <c r="AM18" s="177" t="s">
        <v>2802</v>
      </c>
      <c r="AN18" s="177" t="s">
        <v>2802</v>
      </c>
      <c r="AO18" s="177" t="s">
        <v>2865</v>
      </c>
      <c r="AP18" s="177" t="s">
        <v>2866</v>
      </c>
      <c r="AQ18" s="177" t="s">
        <v>2867</v>
      </c>
    </row>
    <row r="19" spans="2:43" s="69" customFormat="1" ht="400" customHeight="1" x14ac:dyDescent="0.25">
      <c r="B19" s="176" t="s">
        <v>2266</v>
      </c>
      <c r="C19" s="177" t="s">
        <v>2855</v>
      </c>
      <c r="D19" s="177" t="s">
        <v>2856</v>
      </c>
      <c r="E19" s="176" t="s">
        <v>2857</v>
      </c>
      <c r="F19" s="178" t="s">
        <v>2781</v>
      </c>
      <c r="G19" s="177" t="s">
        <v>2868</v>
      </c>
      <c r="H19" s="178" t="s">
        <v>1071</v>
      </c>
      <c r="I19" s="178" t="s">
        <v>1071</v>
      </c>
      <c r="J19" s="179" t="s">
        <v>2869</v>
      </c>
      <c r="K19" s="176" t="s">
        <v>2817</v>
      </c>
      <c r="L19" s="178" t="s">
        <v>2785</v>
      </c>
      <c r="M19" s="177" t="s">
        <v>2268</v>
      </c>
      <c r="N19" s="180" t="s">
        <v>2870</v>
      </c>
      <c r="O19" s="177" t="s">
        <v>2861</v>
      </c>
      <c r="P19" s="177" t="s">
        <v>2871</v>
      </c>
      <c r="Q19" s="177" t="s">
        <v>2790</v>
      </c>
      <c r="R19" s="177" t="s">
        <v>2791</v>
      </c>
      <c r="S19" s="177" t="s">
        <v>2792</v>
      </c>
      <c r="T19" s="177" t="s">
        <v>2793</v>
      </c>
      <c r="U19" s="177" t="s">
        <v>613</v>
      </c>
      <c r="V19" s="181" t="s">
        <v>2798</v>
      </c>
      <c r="W19" s="182">
        <v>0.2</v>
      </c>
      <c r="X19" s="181" t="s">
        <v>2821</v>
      </c>
      <c r="Y19" s="182">
        <v>0.8</v>
      </c>
      <c r="Z19" s="125" t="s">
        <v>2822</v>
      </c>
      <c r="AA19" s="177" t="s">
        <v>2823</v>
      </c>
      <c r="AB19" s="181" t="s">
        <v>2798</v>
      </c>
      <c r="AC19" s="183">
        <v>8.3999999999999991E-2</v>
      </c>
      <c r="AD19" s="181" t="s">
        <v>2821</v>
      </c>
      <c r="AE19" s="183">
        <v>0.8</v>
      </c>
      <c r="AF19" s="125" t="s">
        <v>2822</v>
      </c>
      <c r="AG19" s="177" t="s">
        <v>2824</v>
      </c>
      <c r="AH19" s="176" t="s">
        <v>2825</v>
      </c>
      <c r="AI19" s="184" t="s">
        <v>2872</v>
      </c>
      <c r="AJ19" s="184" t="s">
        <v>2873</v>
      </c>
      <c r="AK19" s="184" t="s">
        <v>1071</v>
      </c>
      <c r="AL19" s="184" t="s">
        <v>1071</v>
      </c>
      <c r="AM19" s="185" t="s">
        <v>2874</v>
      </c>
      <c r="AN19" s="185" t="s">
        <v>2875</v>
      </c>
      <c r="AO19" s="177" t="s">
        <v>2876</v>
      </c>
      <c r="AP19" s="177" t="s">
        <v>2877</v>
      </c>
      <c r="AQ19" s="177" t="s">
        <v>2878</v>
      </c>
    </row>
    <row r="20" spans="2:43" s="69" customFormat="1" ht="400" customHeight="1" x14ac:dyDescent="0.25">
      <c r="B20" s="176" t="s">
        <v>2879</v>
      </c>
      <c r="C20" s="177" t="s">
        <v>2880</v>
      </c>
      <c r="D20" s="177" t="s">
        <v>2881</v>
      </c>
      <c r="E20" s="176" t="s">
        <v>2287</v>
      </c>
      <c r="F20" s="178" t="s">
        <v>2882</v>
      </c>
      <c r="G20" s="177" t="s">
        <v>2883</v>
      </c>
      <c r="H20" s="178" t="s">
        <v>1071</v>
      </c>
      <c r="I20" s="178" t="s">
        <v>1071</v>
      </c>
      <c r="J20" s="179" t="s">
        <v>2884</v>
      </c>
      <c r="K20" s="176" t="s">
        <v>2784</v>
      </c>
      <c r="L20" s="178" t="s">
        <v>2785</v>
      </c>
      <c r="M20" s="177" t="s">
        <v>691</v>
      </c>
      <c r="N20" s="180" t="s">
        <v>2885</v>
      </c>
      <c r="O20" s="177" t="s">
        <v>2886</v>
      </c>
      <c r="P20" s="177" t="s">
        <v>2887</v>
      </c>
      <c r="Q20" s="177" t="s">
        <v>2790</v>
      </c>
      <c r="R20" s="177" t="s">
        <v>2791</v>
      </c>
      <c r="S20" s="177" t="s">
        <v>2888</v>
      </c>
      <c r="T20" s="177" t="s">
        <v>2793</v>
      </c>
      <c r="U20" s="177" t="s">
        <v>613</v>
      </c>
      <c r="V20" s="181" t="s">
        <v>2844</v>
      </c>
      <c r="W20" s="182">
        <v>0.4</v>
      </c>
      <c r="X20" s="181" t="s">
        <v>2795</v>
      </c>
      <c r="Y20" s="182">
        <v>0.4</v>
      </c>
      <c r="Z20" s="125" t="s">
        <v>2796</v>
      </c>
      <c r="AA20" s="177" t="s">
        <v>2889</v>
      </c>
      <c r="AB20" s="181" t="s">
        <v>2798</v>
      </c>
      <c r="AC20" s="183">
        <v>0.1008</v>
      </c>
      <c r="AD20" s="181" t="s">
        <v>2795</v>
      </c>
      <c r="AE20" s="183">
        <v>0.30000000000000004</v>
      </c>
      <c r="AF20" s="125" t="s">
        <v>2799</v>
      </c>
      <c r="AG20" s="177" t="s">
        <v>2800</v>
      </c>
      <c r="AH20" s="176" t="s">
        <v>2801</v>
      </c>
      <c r="AI20" s="177" t="s">
        <v>2802</v>
      </c>
      <c r="AJ20" s="177" t="s">
        <v>2802</v>
      </c>
      <c r="AK20" s="177" t="s">
        <v>1071</v>
      </c>
      <c r="AL20" s="177" t="s">
        <v>1071</v>
      </c>
      <c r="AM20" s="177" t="s">
        <v>2802</v>
      </c>
      <c r="AN20" s="177" t="s">
        <v>2802</v>
      </c>
      <c r="AO20" s="177" t="s">
        <v>2890</v>
      </c>
      <c r="AP20" s="177" t="s">
        <v>2891</v>
      </c>
      <c r="AQ20" s="177" t="s">
        <v>2892</v>
      </c>
    </row>
    <row r="21" spans="2:43" s="69" customFormat="1" ht="400" customHeight="1" x14ac:dyDescent="0.25">
      <c r="B21" s="176" t="s">
        <v>2879</v>
      </c>
      <c r="C21" s="177" t="s">
        <v>2880</v>
      </c>
      <c r="D21" s="177" t="s">
        <v>2881</v>
      </c>
      <c r="E21" s="176" t="s">
        <v>2287</v>
      </c>
      <c r="F21" s="178" t="s">
        <v>2882</v>
      </c>
      <c r="G21" s="177" t="s">
        <v>2893</v>
      </c>
      <c r="H21" s="178" t="s">
        <v>1071</v>
      </c>
      <c r="I21" s="178" t="s">
        <v>1071</v>
      </c>
      <c r="J21" s="179" t="s">
        <v>2894</v>
      </c>
      <c r="K21" s="176" t="s">
        <v>2784</v>
      </c>
      <c r="L21" s="178" t="s">
        <v>2785</v>
      </c>
      <c r="M21" s="177" t="s">
        <v>691</v>
      </c>
      <c r="N21" s="180" t="s">
        <v>2895</v>
      </c>
      <c r="O21" s="177" t="s">
        <v>2896</v>
      </c>
      <c r="P21" s="177" t="s">
        <v>2897</v>
      </c>
      <c r="Q21" s="177" t="s">
        <v>2790</v>
      </c>
      <c r="R21" s="177" t="s">
        <v>2898</v>
      </c>
      <c r="S21" s="177" t="s">
        <v>2899</v>
      </c>
      <c r="T21" s="177" t="s">
        <v>2793</v>
      </c>
      <c r="U21" s="184" t="s">
        <v>613</v>
      </c>
      <c r="V21" s="181" t="s">
        <v>2844</v>
      </c>
      <c r="W21" s="182">
        <v>0.4</v>
      </c>
      <c r="X21" s="181" t="s">
        <v>2795</v>
      </c>
      <c r="Y21" s="182">
        <v>0.4</v>
      </c>
      <c r="Z21" s="125" t="s">
        <v>2796</v>
      </c>
      <c r="AA21" s="177" t="s">
        <v>2900</v>
      </c>
      <c r="AB21" s="181" t="s">
        <v>2798</v>
      </c>
      <c r="AC21" s="183">
        <v>3.6288000000000001E-2</v>
      </c>
      <c r="AD21" s="181" t="s">
        <v>2795</v>
      </c>
      <c r="AE21" s="183">
        <v>0.30000000000000004</v>
      </c>
      <c r="AF21" s="125" t="s">
        <v>2799</v>
      </c>
      <c r="AG21" s="177" t="s">
        <v>2800</v>
      </c>
      <c r="AH21" s="176" t="s">
        <v>2801</v>
      </c>
      <c r="AI21" s="177" t="s">
        <v>2802</v>
      </c>
      <c r="AJ21" s="177" t="s">
        <v>2802</v>
      </c>
      <c r="AK21" s="177" t="s">
        <v>1071</v>
      </c>
      <c r="AL21" s="177" t="s">
        <v>1071</v>
      </c>
      <c r="AM21" s="177" t="s">
        <v>2802</v>
      </c>
      <c r="AN21" s="177" t="s">
        <v>2802</v>
      </c>
      <c r="AO21" s="177" t="s">
        <v>2901</v>
      </c>
      <c r="AP21" s="177" t="s">
        <v>2902</v>
      </c>
      <c r="AQ21" s="177" t="s">
        <v>2903</v>
      </c>
    </row>
    <row r="22" spans="2:43" s="69" customFormat="1" ht="400" customHeight="1" x14ac:dyDescent="0.25">
      <c r="B22" s="176" t="s">
        <v>2879</v>
      </c>
      <c r="C22" s="177" t="s">
        <v>2880</v>
      </c>
      <c r="D22" s="177" t="s">
        <v>2881</v>
      </c>
      <c r="E22" s="176" t="s">
        <v>2287</v>
      </c>
      <c r="F22" s="178" t="s">
        <v>2882</v>
      </c>
      <c r="G22" s="177" t="s">
        <v>2904</v>
      </c>
      <c r="H22" s="178" t="s">
        <v>1071</v>
      </c>
      <c r="I22" s="178" t="s">
        <v>1071</v>
      </c>
      <c r="J22" s="179" t="s">
        <v>2905</v>
      </c>
      <c r="K22" s="176" t="s">
        <v>2817</v>
      </c>
      <c r="L22" s="178" t="s">
        <v>2906</v>
      </c>
      <c r="M22" s="177" t="s">
        <v>718</v>
      </c>
      <c r="N22" s="180" t="s">
        <v>2907</v>
      </c>
      <c r="O22" s="177" t="s">
        <v>2908</v>
      </c>
      <c r="P22" s="177" t="s">
        <v>2909</v>
      </c>
      <c r="Q22" s="177" t="s">
        <v>2790</v>
      </c>
      <c r="R22" s="177" t="s">
        <v>2910</v>
      </c>
      <c r="S22" s="177" t="s">
        <v>2888</v>
      </c>
      <c r="T22" s="177" t="s">
        <v>2793</v>
      </c>
      <c r="U22" s="177" t="s">
        <v>613</v>
      </c>
      <c r="V22" s="181" t="s">
        <v>2798</v>
      </c>
      <c r="W22" s="182">
        <v>0.2</v>
      </c>
      <c r="X22" s="181" t="s">
        <v>2911</v>
      </c>
      <c r="Y22" s="182">
        <v>1</v>
      </c>
      <c r="Z22" s="125" t="s">
        <v>2912</v>
      </c>
      <c r="AA22" s="177" t="s">
        <v>2913</v>
      </c>
      <c r="AB22" s="181" t="s">
        <v>2798</v>
      </c>
      <c r="AC22" s="183">
        <v>1.2700799999999998E-2</v>
      </c>
      <c r="AD22" s="181" t="s">
        <v>2911</v>
      </c>
      <c r="AE22" s="183">
        <v>1</v>
      </c>
      <c r="AF22" s="125" t="s">
        <v>2912</v>
      </c>
      <c r="AG22" s="177" t="s">
        <v>2914</v>
      </c>
      <c r="AH22" s="176" t="s">
        <v>2825</v>
      </c>
      <c r="AI22" s="184" t="s">
        <v>2915</v>
      </c>
      <c r="AJ22" s="184" t="s">
        <v>2916</v>
      </c>
      <c r="AK22" s="184" t="s">
        <v>1071</v>
      </c>
      <c r="AL22" s="184" t="s">
        <v>1071</v>
      </c>
      <c r="AM22" s="185" t="s">
        <v>2917</v>
      </c>
      <c r="AN22" s="185" t="s">
        <v>2918</v>
      </c>
      <c r="AO22" s="177" t="s">
        <v>2919</v>
      </c>
      <c r="AP22" s="177" t="s">
        <v>2920</v>
      </c>
      <c r="AQ22" s="177" t="s">
        <v>2921</v>
      </c>
    </row>
    <row r="23" spans="2:43" s="69" customFormat="1" ht="400" customHeight="1" x14ac:dyDescent="0.25">
      <c r="B23" s="176" t="s">
        <v>2879</v>
      </c>
      <c r="C23" s="177" t="s">
        <v>2880</v>
      </c>
      <c r="D23" s="177" t="s">
        <v>2881</v>
      </c>
      <c r="E23" s="176" t="s">
        <v>2287</v>
      </c>
      <c r="F23" s="178" t="s">
        <v>2882</v>
      </c>
      <c r="G23" s="177" t="s">
        <v>2922</v>
      </c>
      <c r="H23" s="178" t="s">
        <v>1071</v>
      </c>
      <c r="I23" s="178" t="s">
        <v>1071</v>
      </c>
      <c r="J23" s="179" t="s">
        <v>2923</v>
      </c>
      <c r="K23" s="176" t="s">
        <v>2817</v>
      </c>
      <c r="L23" s="178" t="s">
        <v>2906</v>
      </c>
      <c r="M23" s="177" t="s">
        <v>718</v>
      </c>
      <c r="N23" s="180" t="s">
        <v>2924</v>
      </c>
      <c r="O23" s="177" t="s">
        <v>2925</v>
      </c>
      <c r="P23" s="177" t="s">
        <v>2926</v>
      </c>
      <c r="Q23" s="177" t="s">
        <v>2790</v>
      </c>
      <c r="R23" s="177" t="s">
        <v>2791</v>
      </c>
      <c r="S23" s="177" t="s">
        <v>2888</v>
      </c>
      <c r="T23" s="177" t="s">
        <v>2793</v>
      </c>
      <c r="U23" s="177" t="s">
        <v>613</v>
      </c>
      <c r="V23" s="181" t="s">
        <v>2798</v>
      </c>
      <c r="W23" s="182">
        <v>0.2</v>
      </c>
      <c r="X23" s="181" t="s">
        <v>2821</v>
      </c>
      <c r="Y23" s="182">
        <v>0.8</v>
      </c>
      <c r="Z23" s="125" t="s">
        <v>2822</v>
      </c>
      <c r="AA23" s="177" t="s">
        <v>2927</v>
      </c>
      <c r="AB23" s="181" t="s">
        <v>2798</v>
      </c>
      <c r="AC23" s="183">
        <v>3.5279999999999992E-2</v>
      </c>
      <c r="AD23" s="181" t="s">
        <v>2821</v>
      </c>
      <c r="AE23" s="183">
        <v>0.8</v>
      </c>
      <c r="AF23" s="125" t="s">
        <v>2822</v>
      </c>
      <c r="AG23" s="177" t="s">
        <v>2824</v>
      </c>
      <c r="AH23" s="176" t="s">
        <v>2825</v>
      </c>
      <c r="AI23" s="177" t="s">
        <v>2928</v>
      </c>
      <c r="AJ23" s="177" t="s">
        <v>2929</v>
      </c>
      <c r="AK23" s="177" t="s">
        <v>1071</v>
      </c>
      <c r="AL23" s="177" t="s">
        <v>1071</v>
      </c>
      <c r="AM23" s="177" t="s">
        <v>2930</v>
      </c>
      <c r="AN23" s="177" t="s">
        <v>2918</v>
      </c>
      <c r="AO23" s="177" t="s">
        <v>2931</v>
      </c>
      <c r="AP23" s="177" t="s">
        <v>2932</v>
      </c>
      <c r="AQ23" s="177" t="s">
        <v>2933</v>
      </c>
    </row>
    <row r="24" spans="2:43" s="69" customFormat="1" ht="400" customHeight="1" x14ac:dyDescent="0.25">
      <c r="B24" s="176" t="s">
        <v>2879</v>
      </c>
      <c r="C24" s="177" t="s">
        <v>2880</v>
      </c>
      <c r="D24" s="177" t="s">
        <v>2881</v>
      </c>
      <c r="E24" s="176" t="s">
        <v>2287</v>
      </c>
      <c r="F24" s="178" t="s">
        <v>2882</v>
      </c>
      <c r="G24" s="177" t="s">
        <v>2904</v>
      </c>
      <c r="H24" s="178" t="s">
        <v>1071</v>
      </c>
      <c r="I24" s="178" t="s">
        <v>1071</v>
      </c>
      <c r="J24" s="179" t="s">
        <v>2934</v>
      </c>
      <c r="K24" s="176" t="s">
        <v>2784</v>
      </c>
      <c r="L24" s="178" t="s">
        <v>2785</v>
      </c>
      <c r="M24" s="177" t="s">
        <v>718</v>
      </c>
      <c r="N24" s="180" t="s">
        <v>2935</v>
      </c>
      <c r="O24" s="177" t="s">
        <v>2936</v>
      </c>
      <c r="P24" s="177" t="s">
        <v>2937</v>
      </c>
      <c r="Q24" s="177" t="s">
        <v>2790</v>
      </c>
      <c r="R24" s="177" t="s">
        <v>2910</v>
      </c>
      <c r="S24" s="177" t="s">
        <v>2888</v>
      </c>
      <c r="T24" s="177" t="s">
        <v>2793</v>
      </c>
      <c r="U24" s="184" t="s">
        <v>613</v>
      </c>
      <c r="V24" s="181" t="s">
        <v>2938</v>
      </c>
      <c r="W24" s="182">
        <v>0.8</v>
      </c>
      <c r="X24" s="181" t="s">
        <v>2863</v>
      </c>
      <c r="Y24" s="182">
        <v>0.6</v>
      </c>
      <c r="Z24" s="125" t="s">
        <v>2822</v>
      </c>
      <c r="AA24" s="177" t="s">
        <v>2939</v>
      </c>
      <c r="AB24" s="181" t="s">
        <v>2798</v>
      </c>
      <c r="AC24" s="183">
        <v>4.3912253951999998E-3</v>
      </c>
      <c r="AD24" s="181" t="s">
        <v>2795</v>
      </c>
      <c r="AE24" s="183">
        <v>0.25312499999999999</v>
      </c>
      <c r="AF24" s="125" t="s">
        <v>2799</v>
      </c>
      <c r="AG24" s="177" t="s">
        <v>2800</v>
      </c>
      <c r="AH24" s="176" t="s">
        <v>2801</v>
      </c>
      <c r="AI24" s="184" t="s">
        <v>2802</v>
      </c>
      <c r="AJ24" s="184" t="s">
        <v>2802</v>
      </c>
      <c r="AK24" s="184" t="s">
        <v>1071</v>
      </c>
      <c r="AL24" s="184" t="s">
        <v>1071</v>
      </c>
      <c r="AM24" s="185" t="s">
        <v>2802</v>
      </c>
      <c r="AN24" s="185" t="s">
        <v>2802</v>
      </c>
      <c r="AO24" s="177" t="s">
        <v>2940</v>
      </c>
      <c r="AP24" s="177" t="s">
        <v>2941</v>
      </c>
      <c r="AQ24" s="177" t="s">
        <v>2942</v>
      </c>
    </row>
    <row r="25" spans="2:43" s="69" customFormat="1" ht="400" customHeight="1" x14ac:dyDescent="0.25">
      <c r="B25" s="176" t="s">
        <v>2879</v>
      </c>
      <c r="C25" s="177" t="s">
        <v>2880</v>
      </c>
      <c r="D25" s="177" t="s">
        <v>2881</v>
      </c>
      <c r="E25" s="176" t="s">
        <v>2287</v>
      </c>
      <c r="F25" s="178" t="s">
        <v>2882</v>
      </c>
      <c r="G25" s="177" t="s">
        <v>2943</v>
      </c>
      <c r="H25" s="178" t="s">
        <v>1071</v>
      </c>
      <c r="I25" s="178" t="s">
        <v>1071</v>
      </c>
      <c r="J25" s="179" t="s">
        <v>2944</v>
      </c>
      <c r="K25" s="176" t="s">
        <v>2784</v>
      </c>
      <c r="L25" s="178" t="s">
        <v>2785</v>
      </c>
      <c r="M25" s="186" t="s">
        <v>718</v>
      </c>
      <c r="N25" s="180" t="s">
        <v>2945</v>
      </c>
      <c r="O25" s="177" t="s">
        <v>2946</v>
      </c>
      <c r="P25" s="177" t="s">
        <v>2947</v>
      </c>
      <c r="Q25" s="177" t="s">
        <v>2790</v>
      </c>
      <c r="R25" s="177" t="s">
        <v>2948</v>
      </c>
      <c r="S25" s="177" t="s">
        <v>2949</v>
      </c>
      <c r="T25" s="177" t="s">
        <v>2793</v>
      </c>
      <c r="U25" s="177" t="s">
        <v>613</v>
      </c>
      <c r="V25" s="181" t="s">
        <v>2794</v>
      </c>
      <c r="W25" s="182">
        <v>0.6</v>
      </c>
      <c r="X25" s="181" t="s">
        <v>2795</v>
      </c>
      <c r="Y25" s="182">
        <v>0.4</v>
      </c>
      <c r="Z25" s="125" t="s">
        <v>2796</v>
      </c>
      <c r="AA25" s="177" t="s">
        <v>2950</v>
      </c>
      <c r="AB25" s="181" t="s">
        <v>2798</v>
      </c>
      <c r="AC25" s="183">
        <v>0.1512</v>
      </c>
      <c r="AD25" s="181" t="s">
        <v>2795</v>
      </c>
      <c r="AE25" s="183">
        <v>0.22500000000000003</v>
      </c>
      <c r="AF25" s="125" t="s">
        <v>2799</v>
      </c>
      <c r="AG25" s="177" t="s">
        <v>2951</v>
      </c>
      <c r="AH25" s="176" t="s">
        <v>2801</v>
      </c>
      <c r="AI25" s="177" t="s">
        <v>2802</v>
      </c>
      <c r="AJ25" s="177" t="s">
        <v>2802</v>
      </c>
      <c r="AK25" s="177" t="s">
        <v>1071</v>
      </c>
      <c r="AL25" s="177" t="s">
        <v>1071</v>
      </c>
      <c r="AM25" s="177" t="s">
        <v>2802</v>
      </c>
      <c r="AN25" s="177" t="s">
        <v>2802</v>
      </c>
      <c r="AO25" s="177" t="s">
        <v>2952</v>
      </c>
      <c r="AP25" s="177" t="s">
        <v>2953</v>
      </c>
      <c r="AQ25" s="177" t="s">
        <v>2954</v>
      </c>
    </row>
    <row r="26" spans="2:43" s="69" customFormat="1" ht="400" customHeight="1" x14ac:dyDescent="0.25">
      <c r="B26" s="176" t="s">
        <v>2879</v>
      </c>
      <c r="C26" s="177" t="s">
        <v>2880</v>
      </c>
      <c r="D26" s="177" t="s">
        <v>2881</v>
      </c>
      <c r="E26" s="176" t="s">
        <v>2287</v>
      </c>
      <c r="F26" s="178" t="s">
        <v>2882</v>
      </c>
      <c r="G26" s="177" t="s">
        <v>2955</v>
      </c>
      <c r="H26" s="178" t="s">
        <v>1071</v>
      </c>
      <c r="I26" s="178" t="s">
        <v>1071</v>
      </c>
      <c r="J26" s="179" t="s">
        <v>2956</v>
      </c>
      <c r="K26" s="176" t="s">
        <v>2784</v>
      </c>
      <c r="L26" s="178" t="s">
        <v>2785</v>
      </c>
      <c r="M26" s="186" t="s">
        <v>718</v>
      </c>
      <c r="N26" s="180" t="s">
        <v>2957</v>
      </c>
      <c r="O26" s="177" t="s">
        <v>2958</v>
      </c>
      <c r="P26" s="177" t="s">
        <v>2959</v>
      </c>
      <c r="Q26" s="177" t="s">
        <v>2790</v>
      </c>
      <c r="R26" s="177" t="s">
        <v>2960</v>
      </c>
      <c r="S26" s="177" t="s">
        <v>2888</v>
      </c>
      <c r="T26" s="177" t="s">
        <v>2793</v>
      </c>
      <c r="U26" s="177" t="s">
        <v>613</v>
      </c>
      <c r="V26" s="181" t="s">
        <v>2794</v>
      </c>
      <c r="W26" s="182">
        <v>0.6</v>
      </c>
      <c r="X26" s="181" t="s">
        <v>2795</v>
      </c>
      <c r="Y26" s="182">
        <v>0.4</v>
      </c>
      <c r="Z26" s="125" t="s">
        <v>2796</v>
      </c>
      <c r="AA26" s="177" t="s">
        <v>2961</v>
      </c>
      <c r="AB26" s="181" t="s">
        <v>2798</v>
      </c>
      <c r="AC26" s="183">
        <v>8.2994159969279992E-4</v>
      </c>
      <c r="AD26" s="181" t="s">
        <v>2795</v>
      </c>
      <c r="AE26" s="183">
        <v>0.22500000000000003</v>
      </c>
      <c r="AF26" s="125" t="s">
        <v>2799</v>
      </c>
      <c r="AG26" s="177" t="s">
        <v>2951</v>
      </c>
      <c r="AH26" s="176" t="s">
        <v>2801</v>
      </c>
      <c r="AI26" s="177" t="s">
        <v>2802</v>
      </c>
      <c r="AJ26" s="177" t="s">
        <v>2802</v>
      </c>
      <c r="AK26" s="177" t="s">
        <v>1071</v>
      </c>
      <c r="AL26" s="177" t="s">
        <v>1071</v>
      </c>
      <c r="AM26" s="177" t="s">
        <v>2802</v>
      </c>
      <c r="AN26" s="177" t="s">
        <v>2802</v>
      </c>
      <c r="AO26" s="177" t="s">
        <v>2962</v>
      </c>
      <c r="AP26" s="177" t="s">
        <v>2963</v>
      </c>
      <c r="AQ26" s="177" t="s">
        <v>2964</v>
      </c>
    </row>
    <row r="27" spans="2:43" s="69" customFormat="1" ht="400" customHeight="1" x14ac:dyDescent="0.25">
      <c r="B27" s="176" t="s">
        <v>2879</v>
      </c>
      <c r="C27" s="177" t="s">
        <v>2880</v>
      </c>
      <c r="D27" s="177" t="s">
        <v>2881</v>
      </c>
      <c r="E27" s="176" t="s">
        <v>2287</v>
      </c>
      <c r="F27" s="178" t="s">
        <v>2882</v>
      </c>
      <c r="G27" s="177" t="s">
        <v>2965</v>
      </c>
      <c r="H27" s="178" t="s">
        <v>1071</v>
      </c>
      <c r="I27" s="178" t="s">
        <v>1071</v>
      </c>
      <c r="J27" s="179" t="s">
        <v>2966</v>
      </c>
      <c r="K27" s="176" t="s">
        <v>2784</v>
      </c>
      <c r="L27" s="178" t="s">
        <v>2785</v>
      </c>
      <c r="M27" s="186" t="s">
        <v>866</v>
      </c>
      <c r="N27" s="180" t="s">
        <v>2967</v>
      </c>
      <c r="O27" s="177" t="s">
        <v>2968</v>
      </c>
      <c r="P27" s="177" t="s">
        <v>2969</v>
      </c>
      <c r="Q27" s="177" t="s">
        <v>2790</v>
      </c>
      <c r="R27" s="177" t="s">
        <v>2970</v>
      </c>
      <c r="S27" s="177" t="s">
        <v>2888</v>
      </c>
      <c r="T27" s="177" t="s">
        <v>2793</v>
      </c>
      <c r="U27" s="177" t="s">
        <v>613</v>
      </c>
      <c r="V27" s="181" t="s">
        <v>2794</v>
      </c>
      <c r="W27" s="182">
        <v>0.6</v>
      </c>
      <c r="X27" s="181" t="s">
        <v>2795</v>
      </c>
      <c r="Y27" s="182">
        <v>0.4</v>
      </c>
      <c r="Z27" s="125" t="s">
        <v>2796</v>
      </c>
      <c r="AA27" s="177" t="s">
        <v>2971</v>
      </c>
      <c r="AB27" s="181" t="s">
        <v>2798</v>
      </c>
      <c r="AC27" s="183">
        <v>0.12348000000000001</v>
      </c>
      <c r="AD27" s="181" t="s">
        <v>2972</v>
      </c>
      <c r="AE27" s="183">
        <v>0.16875000000000001</v>
      </c>
      <c r="AF27" s="125" t="s">
        <v>2799</v>
      </c>
      <c r="AG27" s="177" t="s">
        <v>2973</v>
      </c>
      <c r="AH27" s="176" t="s">
        <v>2801</v>
      </c>
      <c r="AI27" s="177" t="s">
        <v>2802</v>
      </c>
      <c r="AJ27" s="177" t="s">
        <v>2802</v>
      </c>
      <c r="AK27" s="177" t="s">
        <v>1071</v>
      </c>
      <c r="AL27" s="177" t="s">
        <v>1071</v>
      </c>
      <c r="AM27" s="177" t="s">
        <v>2802</v>
      </c>
      <c r="AN27" s="177" t="s">
        <v>2802</v>
      </c>
      <c r="AO27" s="177" t="s">
        <v>2974</v>
      </c>
      <c r="AP27" s="177" t="s">
        <v>2975</v>
      </c>
      <c r="AQ27" s="177" t="s">
        <v>2976</v>
      </c>
    </row>
    <row r="28" spans="2:43" s="69" customFormat="1" ht="400" customHeight="1" x14ac:dyDescent="0.25">
      <c r="B28" s="176" t="s">
        <v>2879</v>
      </c>
      <c r="C28" s="177" t="s">
        <v>2880</v>
      </c>
      <c r="D28" s="177" t="s">
        <v>2881</v>
      </c>
      <c r="E28" s="176" t="s">
        <v>2287</v>
      </c>
      <c r="F28" s="178" t="s">
        <v>2882</v>
      </c>
      <c r="G28" s="177" t="s">
        <v>2977</v>
      </c>
      <c r="H28" s="178" t="s">
        <v>1071</v>
      </c>
      <c r="I28" s="178" t="s">
        <v>1071</v>
      </c>
      <c r="J28" s="179" t="s">
        <v>2978</v>
      </c>
      <c r="K28" s="176" t="s">
        <v>2784</v>
      </c>
      <c r="L28" s="178" t="s">
        <v>2785</v>
      </c>
      <c r="M28" s="186" t="s">
        <v>866</v>
      </c>
      <c r="N28" s="180" t="s">
        <v>2979</v>
      </c>
      <c r="O28" s="177" t="s">
        <v>2980</v>
      </c>
      <c r="P28" s="177" t="s">
        <v>2981</v>
      </c>
      <c r="Q28" s="177" t="s">
        <v>2790</v>
      </c>
      <c r="R28" s="177" t="s">
        <v>2982</v>
      </c>
      <c r="S28" s="177" t="s">
        <v>2888</v>
      </c>
      <c r="T28" s="177" t="s">
        <v>2793</v>
      </c>
      <c r="U28" s="177" t="s">
        <v>613</v>
      </c>
      <c r="V28" s="181" t="s">
        <v>2794</v>
      </c>
      <c r="W28" s="182">
        <v>0.6</v>
      </c>
      <c r="X28" s="181" t="s">
        <v>2795</v>
      </c>
      <c r="Y28" s="182">
        <v>0.4</v>
      </c>
      <c r="Z28" s="125" t="s">
        <v>2796</v>
      </c>
      <c r="AA28" s="177" t="s">
        <v>2983</v>
      </c>
      <c r="AB28" s="181" t="s">
        <v>2844</v>
      </c>
      <c r="AC28" s="183">
        <v>0.252</v>
      </c>
      <c r="AD28" s="181" t="s">
        <v>2972</v>
      </c>
      <c r="AE28" s="183">
        <v>0.16875000000000001</v>
      </c>
      <c r="AF28" s="125" t="s">
        <v>2799</v>
      </c>
      <c r="AG28" s="177" t="s">
        <v>2973</v>
      </c>
      <c r="AH28" s="176" t="s">
        <v>2801</v>
      </c>
      <c r="AI28" s="177" t="s">
        <v>2802</v>
      </c>
      <c r="AJ28" s="177" t="s">
        <v>2802</v>
      </c>
      <c r="AK28" s="177" t="s">
        <v>1071</v>
      </c>
      <c r="AL28" s="177" t="s">
        <v>1071</v>
      </c>
      <c r="AM28" s="177" t="s">
        <v>2802</v>
      </c>
      <c r="AN28" s="177" t="s">
        <v>2802</v>
      </c>
      <c r="AO28" s="177" t="s">
        <v>2984</v>
      </c>
      <c r="AP28" s="177" t="s">
        <v>2985</v>
      </c>
      <c r="AQ28" s="177" t="s">
        <v>2986</v>
      </c>
    </row>
    <row r="29" spans="2:43" s="69" customFormat="1" ht="400" customHeight="1" x14ac:dyDescent="0.25">
      <c r="B29" s="176" t="s">
        <v>2987</v>
      </c>
      <c r="C29" s="177" t="s">
        <v>2988</v>
      </c>
      <c r="D29" s="177" t="s">
        <v>2989</v>
      </c>
      <c r="E29" s="176" t="s">
        <v>1857</v>
      </c>
      <c r="F29" s="178" t="s">
        <v>2836</v>
      </c>
      <c r="G29" s="177" t="s">
        <v>2990</v>
      </c>
      <c r="H29" s="178" t="s">
        <v>1071</v>
      </c>
      <c r="I29" s="178" t="s">
        <v>1071</v>
      </c>
      <c r="J29" s="179" t="s">
        <v>2991</v>
      </c>
      <c r="K29" s="176" t="s">
        <v>2784</v>
      </c>
      <c r="L29" s="178" t="s">
        <v>2785</v>
      </c>
      <c r="M29" s="177" t="s">
        <v>2992</v>
      </c>
      <c r="N29" s="180" t="s">
        <v>2993</v>
      </c>
      <c r="O29" s="177" t="s">
        <v>2994</v>
      </c>
      <c r="P29" s="177" t="s">
        <v>2995</v>
      </c>
      <c r="Q29" s="177" t="s">
        <v>2790</v>
      </c>
      <c r="R29" s="177" t="s">
        <v>2791</v>
      </c>
      <c r="S29" s="177" t="s">
        <v>2792</v>
      </c>
      <c r="T29" s="177" t="s">
        <v>577</v>
      </c>
      <c r="U29" s="177" t="s">
        <v>2843</v>
      </c>
      <c r="V29" s="181" t="s">
        <v>2938</v>
      </c>
      <c r="W29" s="182">
        <v>0.8</v>
      </c>
      <c r="X29" s="181" t="s">
        <v>2863</v>
      </c>
      <c r="Y29" s="182">
        <v>0.6</v>
      </c>
      <c r="Z29" s="125" t="s">
        <v>2822</v>
      </c>
      <c r="AA29" s="177" t="s">
        <v>2996</v>
      </c>
      <c r="AB29" s="181" t="s">
        <v>2798</v>
      </c>
      <c r="AC29" s="183">
        <v>6.2207999999999986E-2</v>
      </c>
      <c r="AD29" s="181" t="s">
        <v>2795</v>
      </c>
      <c r="AE29" s="183">
        <v>0.25312499999999999</v>
      </c>
      <c r="AF29" s="125" t="s">
        <v>2799</v>
      </c>
      <c r="AG29" s="177" t="s">
        <v>2997</v>
      </c>
      <c r="AH29" s="176" t="s">
        <v>2801</v>
      </c>
      <c r="AI29" s="184" t="s">
        <v>2802</v>
      </c>
      <c r="AJ29" s="184" t="s">
        <v>2802</v>
      </c>
      <c r="AK29" s="177" t="s">
        <v>2802</v>
      </c>
      <c r="AL29" s="184" t="s">
        <v>1071</v>
      </c>
      <c r="AM29" s="185" t="s">
        <v>2802</v>
      </c>
      <c r="AN29" s="184" t="s">
        <v>2802</v>
      </c>
      <c r="AO29" s="177" t="s">
        <v>2998</v>
      </c>
      <c r="AP29" s="177" t="s">
        <v>2999</v>
      </c>
      <c r="AQ29" s="177" t="s">
        <v>3000</v>
      </c>
    </row>
    <row r="30" spans="2:43" s="69" customFormat="1" ht="400" customHeight="1" x14ac:dyDescent="0.25">
      <c r="B30" s="176" t="s">
        <v>2987</v>
      </c>
      <c r="C30" s="177" t="s">
        <v>2988</v>
      </c>
      <c r="D30" s="177" t="s">
        <v>2989</v>
      </c>
      <c r="E30" s="176" t="s">
        <v>1857</v>
      </c>
      <c r="F30" s="178" t="s">
        <v>2836</v>
      </c>
      <c r="G30" s="177" t="s">
        <v>3001</v>
      </c>
      <c r="H30" s="178" t="s">
        <v>1071</v>
      </c>
      <c r="I30" s="178" t="s">
        <v>1071</v>
      </c>
      <c r="J30" s="179" t="s">
        <v>3002</v>
      </c>
      <c r="K30" s="176" t="s">
        <v>2784</v>
      </c>
      <c r="L30" s="178" t="s">
        <v>2785</v>
      </c>
      <c r="M30" s="177" t="s">
        <v>1816</v>
      </c>
      <c r="N30" s="180" t="s">
        <v>3003</v>
      </c>
      <c r="O30" s="177" t="s">
        <v>3004</v>
      </c>
      <c r="P30" s="177" t="s">
        <v>3005</v>
      </c>
      <c r="Q30" s="177" t="s">
        <v>2790</v>
      </c>
      <c r="R30" s="177" t="s">
        <v>2791</v>
      </c>
      <c r="S30" s="177" t="s">
        <v>2792</v>
      </c>
      <c r="T30" s="177" t="s">
        <v>577</v>
      </c>
      <c r="U30" s="177" t="s">
        <v>2843</v>
      </c>
      <c r="V30" s="181" t="s">
        <v>2798</v>
      </c>
      <c r="W30" s="182">
        <v>0.2</v>
      </c>
      <c r="X30" s="181" t="s">
        <v>2795</v>
      </c>
      <c r="Y30" s="182">
        <v>0.4</v>
      </c>
      <c r="Z30" s="125" t="s">
        <v>2799</v>
      </c>
      <c r="AA30" s="177" t="s">
        <v>3006</v>
      </c>
      <c r="AB30" s="181" t="s">
        <v>2798</v>
      </c>
      <c r="AC30" s="183">
        <v>3.0239999999999996E-2</v>
      </c>
      <c r="AD30" s="181" t="s">
        <v>2795</v>
      </c>
      <c r="AE30" s="183">
        <v>0.22500000000000003</v>
      </c>
      <c r="AF30" s="125" t="s">
        <v>2799</v>
      </c>
      <c r="AG30" s="177" t="s">
        <v>3007</v>
      </c>
      <c r="AH30" s="176" t="s">
        <v>2801</v>
      </c>
      <c r="AI30" s="177" t="s">
        <v>2802</v>
      </c>
      <c r="AJ30" s="177" t="s">
        <v>2802</v>
      </c>
      <c r="AK30" s="177" t="s">
        <v>2802</v>
      </c>
      <c r="AL30" s="177" t="s">
        <v>1071</v>
      </c>
      <c r="AM30" s="177" t="s">
        <v>2802</v>
      </c>
      <c r="AN30" s="177" t="s">
        <v>2802</v>
      </c>
      <c r="AO30" s="177" t="s">
        <v>3008</v>
      </c>
      <c r="AP30" s="177" t="s">
        <v>3009</v>
      </c>
      <c r="AQ30" s="177" t="s">
        <v>3010</v>
      </c>
    </row>
    <row r="31" spans="2:43" s="69" customFormat="1" ht="400" customHeight="1" x14ac:dyDescent="0.25">
      <c r="B31" s="176" t="s">
        <v>3011</v>
      </c>
      <c r="C31" s="177" t="s">
        <v>3012</v>
      </c>
      <c r="D31" s="177" t="s">
        <v>3013</v>
      </c>
      <c r="E31" s="176" t="s">
        <v>2359</v>
      </c>
      <c r="F31" s="178" t="s">
        <v>2836</v>
      </c>
      <c r="G31" s="177" t="s">
        <v>3014</v>
      </c>
      <c r="H31" s="178" t="s">
        <v>1071</v>
      </c>
      <c r="I31" s="178" t="s">
        <v>1071</v>
      </c>
      <c r="J31" s="179" t="s">
        <v>3015</v>
      </c>
      <c r="K31" s="176" t="s">
        <v>2784</v>
      </c>
      <c r="L31" s="178" t="s">
        <v>2785</v>
      </c>
      <c r="M31" s="177" t="s">
        <v>3016</v>
      </c>
      <c r="N31" s="180" t="s">
        <v>3017</v>
      </c>
      <c r="O31" s="177" t="s">
        <v>3018</v>
      </c>
      <c r="P31" s="177" t="s">
        <v>3019</v>
      </c>
      <c r="Q31" s="177" t="s">
        <v>3020</v>
      </c>
      <c r="R31" s="177" t="s">
        <v>2791</v>
      </c>
      <c r="S31" s="177" t="s">
        <v>3021</v>
      </c>
      <c r="T31" s="177" t="s">
        <v>2793</v>
      </c>
      <c r="U31" s="177" t="s">
        <v>613</v>
      </c>
      <c r="V31" s="181" t="s">
        <v>2844</v>
      </c>
      <c r="W31" s="182">
        <v>0.4</v>
      </c>
      <c r="X31" s="181" t="s">
        <v>2795</v>
      </c>
      <c r="Y31" s="182">
        <v>0.4</v>
      </c>
      <c r="Z31" s="125" t="s">
        <v>2796</v>
      </c>
      <c r="AA31" s="177" t="s">
        <v>3022</v>
      </c>
      <c r="AB31" s="181" t="s">
        <v>2798</v>
      </c>
      <c r="AC31" s="183">
        <v>0.11759999999999998</v>
      </c>
      <c r="AD31" s="181" t="s">
        <v>2972</v>
      </c>
      <c r="AE31" s="183">
        <v>0.16875000000000001</v>
      </c>
      <c r="AF31" s="125" t="s">
        <v>2799</v>
      </c>
      <c r="AG31" s="177" t="s">
        <v>3023</v>
      </c>
      <c r="AH31" s="176" t="s">
        <v>2801</v>
      </c>
      <c r="AI31" s="177" t="s">
        <v>2802</v>
      </c>
      <c r="AJ31" s="177" t="s">
        <v>2802</v>
      </c>
      <c r="AK31" s="177" t="s">
        <v>1071</v>
      </c>
      <c r="AL31" s="177" t="s">
        <v>1071</v>
      </c>
      <c r="AM31" s="177" t="s">
        <v>2802</v>
      </c>
      <c r="AN31" s="177" t="s">
        <v>2802</v>
      </c>
      <c r="AO31" s="177" t="s">
        <v>3024</v>
      </c>
      <c r="AP31" s="177" t="s">
        <v>3025</v>
      </c>
      <c r="AQ31" s="177" t="s">
        <v>3026</v>
      </c>
    </row>
    <row r="32" spans="2:43" s="69" customFormat="1" ht="400" customHeight="1" x14ac:dyDescent="0.25">
      <c r="B32" s="176" t="s">
        <v>3011</v>
      </c>
      <c r="C32" s="177" t="s">
        <v>3012</v>
      </c>
      <c r="D32" s="177" t="s">
        <v>3013</v>
      </c>
      <c r="E32" s="176" t="s">
        <v>2359</v>
      </c>
      <c r="F32" s="178" t="s">
        <v>2836</v>
      </c>
      <c r="G32" s="177" t="s">
        <v>3027</v>
      </c>
      <c r="H32" s="178" t="s">
        <v>1071</v>
      </c>
      <c r="I32" s="178" t="s">
        <v>1071</v>
      </c>
      <c r="J32" s="179" t="s">
        <v>3028</v>
      </c>
      <c r="K32" s="176" t="s">
        <v>2784</v>
      </c>
      <c r="L32" s="178" t="s">
        <v>3029</v>
      </c>
      <c r="M32" s="177" t="s">
        <v>3016</v>
      </c>
      <c r="N32" s="180" t="s">
        <v>3030</v>
      </c>
      <c r="O32" s="177" t="s">
        <v>2886</v>
      </c>
      <c r="P32" s="177" t="s">
        <v>3031</v>
      </c>
      <c r="Q32" s="177" t="s">
        <v>3020</v>
      </c>
      <c r="R32" s="177" t="s">
        <v>2791</v>
      </c>
      <c r="S32" s="177" t="s">
        <v>2888</v>
      </c>
      <c r="T32" s="177" t="s">
        <v>2793</v>
      </c>
      <c r="U32" s="177" t="s">
        <v>613</v>
      </c>
      <c r="V32" s="181" t="s">
        <v>2844</v>
      </c>
      <c r="W32" s="182">
        <v>0.4</v>
      </c>
      <c r="X32" s="181" t="s">
        <v>2795</v>
      </c>
      <c r="Y32" s="182">
        <v>0.4</v>
      </c>
      <c r="Z32" s="125" t="s">
        <v>2796</v>
      </c>
      <c r="AA32" s="177" t="s">
        <v>3032</v>
      </c>
      <c r="AB32" s="181" t="s">
        <v>2798</v>
      </c>
      <c r="AC32" s="183">
        <v>0.16799999999999998</v>
      </c>
      <c r="AD32" s="181" t="s">
        <v>2972</v>
      </c>
      <c r="AE32" s="183">
        <v>0.16875000000000001</v>
      </c>
      <c r="AF32" s="125" t="s">
        <v>2799</v>
      </c>
      <c r="AG32" s="177" t="s">
        <v>3033</v>
      </c>
      <c r="AH32" s="176" t="s">
        <v>2801</v>
      </c>
      <c r="AI32" s="177" t="s">
        <v>2802</v>
      </c>
      <c r="AJ32" s="177" t="s">
        <v>2802</v>
      </c>
      <c r="AK32" s="177" t="s">
        <v>1071</v>
      </c>
      <c r="AL32" s="177" t="s">
        <v>1071</v>
      </c>
      <c r="AM32" s="177" t="s">
        <v>2802</v>
      </c>
      <c r="AN32" s="177" t="s">
        <v>2802</v>
      </c>
      <c r="AO32" s="177" t="s">
        <v>3034</v>
      </c>
      <c r="AP32" s="177" t="s">
        <v>3035</v>
      </c>
      <c r="AQ32" s="177" t="s">
        <v>3036</v>
      </c>
    </row>
    <row r="33" spans="2:43" s="69" customFormat="1" ht="400" customHeight="1" x14ac:dyDescent="0.25">
      <c r="B33" s="176" t="s">
        <v>3037</v>
      </c>
      <c r="C33" s="177" t="s">
        <v>3038</v>
      </c>
      <c r="D33" s="177" t="s">
        <v>3039</v>
      </c>
      <c r="E33" s="176" t="s">
        <v>2371</v>
      </c>
      <c r="F33" s="178" t="s">
        <v>3040</v>
      </c>
      <c r="G33" s="177" t="s">
        <v>3041</v>
      </c>
      <c r="H33" s="178" t="s">
        <v>1071</v>
      </c>
      <c r="I33" s="178" t="s">
        <v>1071</v>
      </c>
      <c r="J33" s="179" t="s">
        <v>3042</v>
      </c>
      <c r="K33" s="176" t="s">
        <v>2784</v>
      </c>
      <c r="L33" s="178" t="s">
        <v>2785</v>
      </c>
      <c r="M33" s="177" t="s">
        <v>2372</v>
      </c>
      <c r="N33" s="180" t="s">
        <v>3043</v>
      </c>
      <c r="O33" s="177" t="s">
        <v>3044</v>
      </c>
      <c r="P33" s="177" t="s">
        <v>3045</v>
      </c>
      <c r="Q33" s="177" t="s">
        <v>2790</v>
      </c>
      <c r="R33" s="177" t="s">
        <v>2791</v>
      </c>
      <c r="S33" s="177" t="s">
        <v>2792</v>
      </c>
      <c r="T33" s="177" t="s">
        <v>577</v>
      </c>
      <c r="U33" s="177" t="s">
        <v>2843</v>
      </c>
      <c r="V33" s="181" t="s">
        <v>2938</v>
      </c>
      <c r="W33" s="182">
        <v>0.8</v>
      </c>
      <c r="X33" s="181" t="s">
        <v>2911</v>
      </c>
      <c r="Y33" s="182">
        <v>1</v>
      </c>
      <c r="Z33" s="125" t="s">
        <v>2912</v>
      </c>
      <c r="AA33" s="177" t="s">
        <v>3046</v>
      </c>
      <c r="AB33" s="181" t="s">
        <v>2844</v>
      </c>
      <c r="AC33" s="183">
        <v>0.2016</v>
      </c>
      <c r="AD33" s="181" t="s">
        <v>2821</v>
      </c>
      <c r="AE33" s="183">
        <v>0.75</v>
      </c>
      <c r="AF33" s="125" t="s">
        <v>2822</v>
      </c>
      <c r="AG33" s="177" t="s">
        <v>3047</v>
      </c>
      <c r="AH33" s="176" t="s">
        <v>2825</v>
      </c>
      <c r="AI33" s="184" t="s">
        <v>3048</v>
      </c>
      <c r="AJ33" s="184" t="s">
        <v>3049</v>
      </c>
      <c r="AK33" s="177" t="s">
        <v>1071</v>
      </c>
      <c r="AL33" s="184" t="s">
        <v>1071</v>
      </c>
      <c r="AM33" s="184" t="s">
        <v>2930</v>
      </c>
      <c r="AN33" s="184" t="s">
        <v>3050</v>
      </c>
      <c r="AO33" s="177" t="s">
        <v>3051</v>
      </c>
      <c r="AP33" s="177" t="s">
        <v>3052</v>
      </c>
      <c r="AQ33" s="177" t="s">
        <v>3053</v>
      </c>
    </row>
    <row r="34" spans="2:43" s="69" customFormat="1" ht="400" customHeight="1" x14ac:dyDescent="0.25">
      <c r="B34" s="176" t="s">
        <v>3037</v>
      </c>
      <c r="C34" s="177" t="s">
        <v>3038</v>
      </c>
      <c r="D34" s="177" t="s">
        <v>3039</v>
      </c>
      <c r="E34" s="176" t="s">
        <v>2371</v>
      </c>
      <c r="F34" s="178" t="s">
        <v>3040</v>
      </c>
      <c r="G34" s="177" t="s">
        <v>3041</v>
      </c>
      <c r="H34" s="178" t="s">
        <v>1071</v>
      </c>
      <c r="I34" s="178" t="s">
        <v>1071</v>
      </c>
      <c r="J34" s="179" t="s">
        <v>3054</v>
      </c>
      <c r="K34" s="176" t="s">
        <v>2784</v>
      </c>
      <c r="L34" s="178" t="s">
        <v>2785</v>
      </c>
      <c r="M34" s="177" t="s">
        <v>2372</v>
      </c>
      <c r="N34" s="180" t="s">
        <v>3055</v>
      </c>
      <c r="O34" s="177" t="s">
        <v>3044</v>
      </c>
      <c r="P34" s="177" t="s">
        <v>3056</v>
      </c>
      <c r="Q34" s="177" t="s">
        <v>2790</v>
      </c>
      <c r="R34" s="177" t="s">
        <v>2791</v>
      </c>
      <c r="S34" s="177" t="s">
        <v>2792</v>
      </c>
      <c r="T34" s="177" t="s">
        <v>577</v>
      </c>
      <c r="U34" s="177" t="s">
        <v>2843</v>
      </c>
      <c r="V34" s="181" t="s">
        <v>2794</v>
      </c>
      <c r="W34" s="182">
        <v>0.6</v>
      </c>
      <c r="X34" s="181" t="s">
        <v>2821</v>
      </c>
      <c r="Y34" s="182">
        <v>0.8</v>
      </c>
      <c r="Z34" s="125" t="s">
        <v>2822</v>
      </c>
      <c r="AA34" s="177" t="s">
        <v>3057</v>
      </c>
      <c r="AB34" s="181" t="s">
        <v>2844</v>
      </c>
      <c r="AC34" s="183">
        <v>0.252</v>
      </c>
      <c r="AD34" s="181" t="s">
        <v>2863</v>
      </c>
      <c r="AE34" s="183">
        <v>0.60000000000000009</v>
      </c>
      <c r="AF34" s="125" t="s">
        <v>2796</v>
      </c>
      <c r="AG34" s="177" t="s">
        <v>3058</v>
      </c>
      <c r="AH34" s="176" t="s">
        <v>2825</v>
      </c>
      <c r="AI34" s="184" t="s">
        <v>3059</v>
      </c>
      <c r="AJ34" s="184" t="s">
        <v>3060</v>
      </c>
      <c r="AK34" s="177" t="s">
        <v>1071</v>
      </c>
      <c r="AL34" s="184" t="s">
        <v>1071</v>
      </c>
      <c r="AM34" s="184" t="s">
        <v>3061</v>
      </c>
      <c r="AN34" s="184" t="s">
        <v>3062</v>
      </c>
      <c r="AO34" s="177" t="s">
        <v>3063</v>
      </c>
      <c r="AP34" s="177" t="s">
        <v>3064</v>
      </c>
      <c r="AQ34" s="177" t="s">
        <v>3065</v>
      </c>
    </row>
    <row r="35" spans="2:43" s="69" customFormat="1" ht="400" customHeight="1" x14ac:dyDescent="0.25">
      <c r="B35" s="176" t="s">
        <v>3037</v>
      </c>
      <c r="C35" s="177" t="s">
        <v>3038</v>
      </c>
      <c r="D35" s="177" t="s">
        <v>3039</v>
      </c>
      <c r="E35" s="176" t="s">
        <v>2371</v>
      </c>
      <c r="F35" s="178" t="s">
        <v>3040</v>
      </c>
      <c r="G35" s="177" t="s">
        <v>3066</v>
      </c>
      <c r="H35" s="178" t="s">
        <v>1071</v>
      </c>
      <c r="I35" s="178" t="s">
        <v>1071</v>
      </c>
      <c r="J35" s="179" t="s">
        <v>3067</v>
      </c>
      <c r="K35" s="176" t="s">
        <v>2784</v>
      </c>
      <c r="L35" s="178" t="s">
        <v>2785</v>
      </c>
      <c r="M35" s="177" t="s">
        <v>3068</v>
      </c>
      <c r="N35" s="180" t="s">
        <v>3069</v>
      </c>
      <c r="O35" s="177" t="s">
        <v>3044</v>
      </c>
      <c r="P35" s="177" t="s">
        <v>3070</v>
      </c>
      <c r="Q35" s="177" t="s">
        <v>2790</v>
      </c>
      <c r="R35" s="177" t="s">
        <v>2791</v>
      </c>
      <c r="S35" s="177" t="s">
        <v>2792</v>
      </c>
      <c r="T35" s="177" t="s">
        <v>2793</v>
      </c>
      <c r="U35" s="177" t="s">
        <v>613</v>
      </c>
      <c r="V35" s="181" t="s">
        <v>2938</v>
      </c>
      <c r="W35" s="182">
        <v>0.8</v>
      </c>
      <c r="X35" s="181" t="s">
        <v>2821</v>
      </c>
      <c r="Y35" s="182">
        <v>0.8</v>
      </c>
      <c r="Z35" s="125" t="s">
        <v>2822</v>
      </c>
      <c r="AA35" s="177" t="s">
        <v>3071</v>
      </c>
      <c r="AB35" s="181" t="s">
        <v>2844</v>
      </c>
      <c r="AC35" s="183">
        <v>0.33599999999999997</v>
      </c>
      <c r="AD35" s="181" t="s">
        <v>2863</v>
      </c>
      <c r="AE35" s="183">
        <v>0.45000000000000007</v>
      </c>
      <c r="AF35" s="125" t="s">
        <v>2796</v>
      </c>
      <c r="AG35" s="177" t="s">
        <v>3058</v>
      </c>
      <c r="AH35" s="176" t="s">
        <v>2825</v>
      </c>
      <c r="AI35" s="184" t="s">
        <v>3072</v>
      </c>
      <c r="AJ35" s="184" t="s">
        <v>3073</v>
      </c>
      <c r="AK35" s="177" t="s">
        <v>1071</v>
      </c>
      <c r="AL35" s="184" t="s">
        <v>1071</v>
      </c>
      <c r="AM35" s="184" t="s">
        <v>3061</v>
      </c>
      <c r="AN35" s="184" t="s">
        <v>3074</v>
      </c>
      <c r="AO35" s="177" t="s">
        <v>3075</v>
      </c>
      <c r="AP35" s="177" t="s">
        <v>3076</v>
      </c>
      <c r="AQ35" s="177" t="s">
        <v>3077</v>
      </c>
    </row>
    <row r="36" spans="2:43" s="69" customFormat="1" ht="400" customHeight="1" x14ac:dyDescent="0.25">
      <c r="B36" s="176" t="s">
        <v>3037</v>
      </c>
      <c r="C36" s="177" t="s">
        <v>3038</v>
      </c>
      <c r="D36" s="177" t="s">
        <v>3039</v>
      </c>
      <c r="E36" s="176" t="s">
        <v>2371</v>
      </c>
      <c r="F36" s="178" t="s">
        <v>3040</v>
      </c>
      <c r="G36" s="177" t="s">
        <v>3041</v>
      </c>
      <c r="H36" s="178" t="s">
        <v>1071</v>
      </c>
      <c r="I36" s="178" t="s">
        <v>1071</v>
      </c>
      <c r="J36" s="179" t="s">
        <v>3078</v>
      </c>
      <c r="K36" s="176" t="s">
        <v>2817</v>
      </c>
      <c r="L36" s="178" t="s">
        <v>2906</v>
      </c>
      <c r="M36" s="177" t="s">
        <v>2372</v>
      </c>
      <c r="N36" s="180" t="s">
        <v>3079</v>
      </c>
      <c r="O36" s="177" t="s">
        <v>3080</v>
      </c>
      <c r="P36" s="177" t="s">
        <v>3045</v>
      </c>
      <c r="Q36" s="177" t="s">
        <v>2790</v>
      </c>
      <c r="R36" s="177" t="s">
        <v>2791</v>
      </c>
      <c r="S36" s="177" t="s">
        <v>2792</v>
      </c>
      <c r="T36" s="177" t="s">
        <v>577</v>
      </c>
      <c r="U36" s="177" t="s">
        <v>2843</v>
      </c>
      <c r="V36" s="181" t="s">
        <v>2798</v>
      </c>
      <c r="W36" s="182">
        <v>0.2</v>
      </c>
      <c r="X36" s="181" t="s">
        <v>2911</v>
      </c>
      <c r="Y36" s="182">
        <v>1</v>
      </c>
      <c r="Z36" s="125" t="s">
        <v>2912</v>
      </c>
      <c r="AA36" s="177" t="s">
        <v>3081</v>
      </c>
      <c r="AB36" s="181" t="s">
        <v>2798</v>
      </c>
      <c r="AC36" s="183">
        <v>5.04E-2</v>
      </c>
      <c r="AD36" s="181" t="s">
        <v>2911</v>
      </c>
      <c r="AE36" s="183">
        <v>1</v>
      </c>
      <c r="AF36" s="125" t="s">
        <v>2912</v>
      </c>
      <c r="AG36" s="177" t="s">
        <v>3082</v>
      </c>
      <c r="AH36" s="176" t="s">
        <v>2825</v>
      </c>
      <c r="AI36" s="184" t="s">
        <v>3048</v>
      </c>
      <c r="AJ36" s="184" t="s">
        <v>3049</v>
      </c>
      <c r="AK36" s="184" t="s">
        <v>1071</v>
      </c>
      <c r="AL36" s="184" t="s">
        <v>1071</v>
      </c>
      <c r="AM36" s="184" t="s">
        <v>2930</v>
      </c>
      <c r="AN36" s="184" t="s">
        <v>3050</v>
      </c>
      <c r="AO36" s="177" t="s">
        <v>3083</v>
      </c>
      <c r="AP36" s="177" t="s">
        <v>3064</v>
      </c>
      <c r="AQ36" s="177" t="s">
        <v>3084</v>
      </c>
    </row>
    <row r="37" spans="2:43" s="69" customFormat="1" ht="400" customHeight="1" x14ac:dyDescent="0.25">
      <c r="B37" s="176" t="s">
        <v>3037</v>
      </c>
      <c r="C37" s="177" t="s">
        <v>3038</v>
      </c>
      <c r="D37" s="177" t="s">
        <v>3039</v>
      </c>
      <c r="E37" s="176" t="s">
        <v>2371</v>
      </c>
      <c r="F37" s="178" t="s">
        <v>3040</v>
      </c>
      <c r="G37" s="177" t="s">
        <v>3066</v>
      </c>
      <c r="H37" s="178" t="s">
        <v>1071</v>
      </c>
      <c r="I37" s="178" t="s">
        <v>1071</v>
      </c>
      <c r="J37" s="179" t="s">
        <v>3085</v>
      </c>
      <c r="K37" s="176" t="s">
        <v>2817</v>
      </c>
      <c r="L37" s="178" t="s">
        <v>2906</v>
      </c>
      <c r="M37" s="177" t="s">
        <v>2372</v>
      </c>
      <c r="N37" s="180" t="s">
        <v>3086</v>
      </c>
      <c r="O37" s="177" t="s">
        <v>3080</v>
      </c>
      <c r="P37" s="177" t="s">
        <v>3087</v>
      </c>
      <c r="Q37" s="177" t="s">
        <v>2790</v>
      </c>
      <c r="R37" s="177" t="s">
        <v>2791</v>
      </c>
      <c r="S37" s="177" t="s">
        <v>2792</v>
      </c>
      <c r="T37" s="177" t="s">
        <v>2793</v>
      </c>
      <c r="U37" s="177" t="s">
        <v>613</v>
      </c>
      <c r="V37" s="181" t="s">
        <v>2798</v>
      </c>
      <c r="W37" s="182">
        <v>0.2</v>
      </c>
      <c r="X37" s="181" t="s">
        <v>2911</v>
      </c>
      <c r="Y37" s="182">
        <v>1</v>
      </c>
      <c r="Z37" s="125" t="s">
        <v>2912</v>
      </c>
      <c r="AA37" s="177" t="s">
        <v>3081</v>
      </c>
      <c r="AB37" s="181" t="s">
        <v>2798</v>
      </c>
      <c r="AC37" s="183">
        <v>8.3999999999999991E-2</v>
      </c>
      <c r="AD37" s="181" t="s">
        <v>2911</v>
      </c>
      <c r="AE37" s="183">
        <v>1</v>
      </c>
      <c r="AF37" s="125" t="s">
        <v>2912</v>
      </c>
      <c r="AG37" s="177" t="s">
        <v>3082</v>
      </c>
      <c r="AH37" s="176" t="s">
        <v>2825</v>
      </c>
      <c r="AI37" s="184" t="s">
        <v>3072</v>
      </c>
      <c r="AJ37" s="184" t="s">
        <v>3073</v>
      </c>
      <c r="AK37" s="177" t="s">
        <v>1071</v>
      </c>
      <c r="AL37" s="184" t="s">
        <v>1071</v>
      </c>
      <c r="AM37" s="184" t="s">
        <v>3061</v>
      </c>
      <c r="AN37" s="184" t="s">
        <v>3074</v>
      </c>
      <c r="AO37" s="177" t="s">
        <v>3088</v>
      </c>
      <c r="AP37" s="177" t="s">
        <v>3064</v>
      </c>
      <c r="AQ37" s="177" t="s">
        <v>3089</v>
      </c>
    </row>
    <row r="38" spans="2:43" s="69" customFormat="1" ht="400" customHeight="1" x14ac:dyDescent="0.25">
      <c r="B38" s="176" t="s">
        <v>3037</v>
      </c>
      <c r="C38" s="177" t="s">
        <v>3038</v>
      </c>
      <c r="D38" s="177" t="s">
        <v>3039</v>
      </c>
      <c r="E38" s="176" t="s">
        <v>2371</v>
      </c>
      <c r="F38" s="178" t="s">
        <v>3040</v>
      </c>
      <c r="G38" s="177" t="s">
        <v>3090</v>
      </c>
      <c r="H38" s="178" t="s">
        <v>1071</v>
      </c>
      <c r="I38" s="178" t="s">
        <v>1071</v>
      </c>
      <c r="J38" s="179" t="s">
        <v>3091</v>
      </c>
      <c r="K38" s="176" t="s">
        <v>2784</v>
      </c>
      <c r="L38" s="178" t="s">
        <v>2785</v>
      </c>
      <c r="M38" s="177" t="s">
        <v>2372</v>
      </c>
      <c r="N38" s="180" t="s">
        <v>3092</v>
      </c>
      <c r="O38" s="177" t="s">
        <v>3093</v>
      </c>
      <c r="P38" s="177" t="s">
        <v>3094</v>
      </c>
      <c r="Q38" s="177" t="s">
        <v>2790</v>
      </c>
      <c r="R38" s="177" t="s">
        <v>2791</v>
      </c>
      <c r="S38" s="177" t="s">
        <v>2792</v>
      </c>
      <c r="T38" s="177" t="s">
        <v>2793</v>
      </c>
      <c r="U38" s="177" t="s">
        <v>613</v>
      </c>
      <c r="V38" s="181" t="s">
        <v>2794</v>
      </c>
      <c r="W38" s="182">
        <v>0.6</v>
      </c>
      <c r="X38" s="181" t="s">
        <v>2821</v>
      </c>
      <c r="Y38" s="182">
        <v>0.8</v>
      </c>
      <c r="Z38" s="125" t="s">
        <v>2822</v>
      </c>
      <c r="AA38" s="177" t="s">
        <v>3095</v>
      </c>
      <c r="AB38" s="181" t="s">
        <v>2844</v>
      </c>
      <c r="AC38" s="183">
        <v>0.252</v>
      </c>
      <c r="AD38" s="181" t="s">
        <v>2863</v>
      </c>
      <c r="AE38" s="183">
        <v>0.60000000000000009</v>
      </c>
      <c r="AF38" s="125" t="s">
        <v>2796</v>
      </c>
      <c r="AG38" s="177" t="s">
        <v>3058</v>
      </c>
      <c r="AH38" s="176" t="s">
        <v>2825</v>
      </c>
      <c r="AI38" s="184" t="s">
        <v>3096</v>
      </c>
      <c r="AJ38" s="184" t="s">
        <v>3097</v>
      </c>
      <c r="AK38" s="177" t="s">
        <v>1071</v>
      </c>
      <c r="AL38" s="184" t="s">
        <v>1071</v>
      </c>
      <c r="AM38" s="184" t="s">
        <v>2930</v>
      </c>
      <c r="AN38" s="184" t="s">
        <v>2918</v>
      </c>
      <c r="AO38" s="177" t="s">
        <v>3098</v>
      </c>
      <c r="AP38" s="177" t="s">
        <v>3064</v>
      </c>
      <c r="AQ38" s="177" t="s">
        <v>3099</v>
      </c>
    </row>
    <row r="39" spans="2:43" s="69" customFormat="1" ht="400" customHeight="1" x14ac:dyDescent="0.25">
      <c r="B39" s="176" t="s">
        <v>3037</v>
      </c>
      <c r="C39" s="177" t="s">
        <v>3038</v>
      </c>
      <c r="D39" s="177" t="s">
        <v>3039</v>
      </c>
      <c r="E39" s="176" t="s">
        <v>2371</v>
      </c>
      <c r="F39" s="178" t="s">
        <v>3040</v>
      </c>
      <c r="G39" s="177" t="s">
        <v>3100</v>
      </c>
      <c r="H39" s="178" t="s">
        <v>1071</v>
      </c>
      <c r="I39" s="178" t="s">
        <v>1071</v>
      </c>
      <c r="J39" s="179" t="s">
        <v>3101</v>
      </c>
      <c r="K39" s="176" t="s">
        <v>2784</v>
      </c>
      <c r="L39" s="178" t="s">
        <v>2785</v>
      </c>
      <c r="M39" s="177" t="s">
        <v>2372</v>
      </c>
      <c r="N39" s="180" t="s">
        <v>3102</v>
      </c>
      <c r="O39" s="177" t="s">
        <v>3103</v>
      </c>
      <c r="P39" s="177" t="s">
        <v>3104</v>
      </c>
      <c r="Q39" s="177" t="s">
        <v>2790</v>
      </c>
      <c r="R39" s="177" t="s">
        <v>2791</v>
      </c>
      <c r="S39" s="177" t="s">
        <v>2792</v>
      </c>
      <c r="T39" s="177" t="s">
        <v>2793</v>
      </c>
      <c r="U39" s="177" t="s">
        <v>613</v>
      </c>
      <c r="V39" s="181" t="s">
        <v>2938</v>
      </c>
      <c r="W39" s="182">
        <v>0.8</v>
      </c>
      <c r="X39" s="181" t="s">
        <v>2821</v>
      </c>
      <c r="Y39" s="182">
        <v>0.8</v>
      </c>
      <c r="Z39" s="125" t="s">
        <v>2822</v>
      </c>
      <c r="AA39" s="177" t="s">
        <v>3071</v>
      </c>
      <c r="AB39" s="181" t="s">
        <v>2844</v>
      </c>
      <c r="AC39" s="183">
        <v>0.2016</v>
      </c>
      <c r="AD39" s="181" t="s">
        <v>2863</v>
      </c>
      <c r="AE39" s="183">
        <v>0.60000000000000009</v>
      </c>
      <c r="AF39" s="125" t="s">
        <v>2796</v>
      </c>
      <c r="AG39" s="177" t="s">
        <v>3105</v>
      </c>
      <c r="AH39" s="176" t="s">
        <v>2825</v>
      </c>
      <c r="AI39" s="184" t="s">
        <v>3106</v>
      </c>
      <c r="AJ39" s="184" t="s">
        <v>3073</v>
      </c>
      <c r="AK39" s="177" t="s">
        <v>1071</v>
      </c>
      <c r="AL39" s="184" t="s">
        <v>1071</v>
      </c>
      <c r="AM39" s="184" t="s">
        <v>3107</v>
      </c>
      <c r="AN39" s="184" t="s">
        <v>3108</v>
      </c>
      <c r="AO39" s="177" t="s">
        <v>3109</v>
      </c>
      <c r="AP39" s="177" t="s">
        <v>3064</v>
      </c>
      <c r="AQ39" s="177" t="s">
        <v>3110</v>
      </c>
    </row>
    <row r="40" spans="2:43" s="69" customFormat="1" ht="400" customHeight="1" x14ac:dyDescent="0.25">
      <c r="B40" s="176" t="s">
        <v>3111</v>
      </c>
      <c r="C40" s="177" t="s">
        <v>3112</v>
      </c>
      <c r="D40" s="177" t="s">
        <v>3113</v>
      </c>
      <c r="E40" s="176" t="s">
        <v>3114</v>
      </c>
      <c r="F40" s="178" t="s">
        <v>3040</v>
      </c>
      <c r="G40" s="177" t="s">
        <v>3115</v>
      </c>
      <c r="H40" s="178" t="s">
        <v>1071</v>
      </c>
      <c r="I40" s="178" t="s">
        <v>1071</v>
      </c>
      <c r="J40" s="179" t="s">
        <v>3116</v>
      </c>
      <c r="K40" s="176" t="s">
        <v>2784</v>
      </c>
      <c r="L40" s="178" t="s">
        <v>2785</v>
      </c>
      <c r="M40" s="177" t="s">
        <v>2408</v>
      </c>
      <c r="N40" s="180" t="s">
        <v>3117</v>
      </c>
      <c r="O40" s="177" t="s">
        <v>3118</v>
      </c>
      <c r="P40" s="177" t="s">
        <v>3119</v>
      </c>
      <c r="Q40" s="177" t="s">
        <v>2790</v>
      </c>
      <c r="R40" s="177" t="s">
        <v>2791</v>
      </c>
      <c r="S40" s="177" t="s">
        <v>3120</v>
      </c>
      <c r="T40" s="177" t="s">
        <v>2793</v>
      </c>
      <c r="U40" s="177" t="s">
        <v>613</v>
      </c>
      <c r="V40" s="181" t="s">
        <v>2844</v>
      </c>
      <c r="W40" s="182">
        <v>0.4</v>
      </c>
      <c r="X40" s="181" t="s">
        <v>2795</v>
      </c>
      <c r="Y40" s="182">
        <v>0.4</v>
      </c>
      <c r="Z40" s="125" t="s">
        <v>2796</v>
      </c>
      <c r="AA40" s="177" t="s">
        <v>3121</v>
      </c>
      <c r="AB40" s="181" t="s">
        <v>2798</v>
      </c>
      <c r="AC40" s="183">
        <v>0.16799999999999998</v>
      </c>
      <c r="AD40" s="181" t="s">
        <v>2972</v>
      </c>
      <c r="AE40" s="183">
        <v>0.16875000000000001</v>
      </c>
      <c r="AF40" s="125" t="s">
        <v>2799</v>
      </c>
      <c r="AG40" s="177" t="s">
        <v>2800</v>
      </c>
      <c r="AH40" s="176" t="s">
        <v>2801</v>
      </c>
      <c r="AI40" s="177" t="s">
        <v>2802</v>
      </c>
      <c r="AJ40" s="177" t="s">
        <v>2802</v>
      </c>
      <c r="AK40" s="177" t="s">
        <v>1071</v>
      </c>
      <c r="AL40" s="177" t="s">
        <v>1071</v>
      </c>
      <c r="AM40" s="177" t="s">
        <v>2802</v>
      </c>
      <c r="AN40" s="177" t="s">
        <v>2802</v>
      </c>
      <c r="AO40" s="177" t="s">
        <v>3122</v>
      </c>
      <c r="AP40" s="177" t="s">
        <v>3123</v>
      </c>
      <c r="AQ40" s="177" t="s">
        <v>3124</v>
      </c>
    </row>
    <row r="41" spans="2:43" s="69" customFormat="1" ht="400" customHeight="1" x14ac:dyDescent="0.25">
      <c r="B41" s="176" t="s">
        <v>3111</v>
      </c>
      <c r="C41" s="177" t="s">
        <v>3112</v>
      </c>
      <c r="D41" s="177" t="s">
        <v>3113</v>
      </c>
      <c r="E41" s="176" t="s">
        <v>3114</v>
      </c>
      <c r="F41" s="178" t="s">
        <v>3040</v>
      </c>
      <c r="G41" s="177" t="s">
        <v>3125</v>
      </c>
      <c r="H41" s="178" t="s">
        <v>1071</v>
      </c>
      <c r="I41" s="178" t="s">
        <v>1071</v>
      </c>
      <c r="J41" s="179" t="s">
        <v>3126</v>
      </c>
      <c r="K41" s="176" t="s">
        <v>2817</v>
      </c>
      <c r="L41" s="178" t="s">
        <v>2906</v>
      </c>
      <c r="M41" s="177" t="s">
        <v>2408</v>
      </c>
      <c r="N41" s="180" t="s">
        <v>3127</v>
      </c>
      <c r="O41" s="177" t="s">
        <v>3128</v>
      </c>
      <c r="P41" s="177" t="s">
        <v>3129</v>
      </c>
      <c r="Q41" s="177" t="s">
        <v>2790</v>
      </c>
      <c r="R41" s="177" t="s">
        <v>2791</v>
      </c>
      <c r="S41" s="177" t="s">
        <v>2949</v>
      </c>
      <c r="T41" s="177" t="s">
        <v>2793</v>
      </c>
      <c r="U41" s="177" t="s">
        <v>613</v>
      </c>
      <c r="V41" s="181" t="s">
        <v>2798</v>
      </c>
      <c r="W41" s="182">
        <v>0.2</v>
      </c>
      <c r="X41" s="181" t="s">
        <v>2821</v>
      </c>
      <c r="Y41" s="182">
        <v>0.8</v>
      </c>
      <c r="Z41" s="125" t="s">
        <v>2822</v>
      </c>
      <c r="AA41" s="177" t="s">
        <v>2823</v>
      </c>
      <c r="AB41" s="181" t="s">
        <v>2798</v>
      </c>
      <c r="AC41" s="183">
        <v>1.48176E-2</v>
      </c>
      <c r="AD41" s="181" t="s">
        <v>2821</v>
      </c>
      <c r="AE41" s="183">
        <v>0.8</v>
      </c>
      <c r="AF41" s="125" t="s">
        <v>2822</v>
      </c>
      <c r="AG41" s="177" t="s">
        <v>3130</v>
      </c>
      <c r="AH41" s="176" t="s">
        <v>2825</v>
      </c>
      <c r="AI41" s="184" t="s">
        <v>3131</v>
      </c>
      <c r="AJ41" s="184" t="s">
        <v>3132</v>
      </c>
      <c r="AK41" s="177" t="s">
        <v>1071</v>
      </c>
      <c r="AL41" s="184" t="s">
        <v>1071</v>
      </c>
      <c r="AM41" s="184" t="s">
        <v>2930</v>
      </c>
      <c r="AN41" s="184" t="s">
        <v>3050</v>
      </c>
      <c r="AO41" s="177" t="s">
        <v>3133</v>
      </c>
      <c r="AP41" s="177" t="s">
        <v>3123</v>
      </c>
      <c r="AQ41" s="177" t="s">
        <v>3134</v>
      </c>
    </row>
    <row r="42" spans="2:43" s="69" customFormat="1" ht="400" customHeight="1" x14ac:dyDescent="0.25">
      <c r="B42" s="176" t="s">
        <v>3111</v>
      </c>
      <c r="C42" s="177" t="s">
        <v>3112</v>
      </c>
      <c r="D42" s="177" t="s">
        <v>3113</v>
      </c>
      <c r="E42" s="176" t="s">
        <v>3114</v>
      </c>
      <c r="F42" s="178" t="s">
        <v>3040</v>
      </c>
      <c r="G42" s="177" t="s">
        <v>3135</v>
      </c>
      <c r="H42" s="178" t="s">
        <v>1071</v>
      </c>
      <c r="I42" s="178" t="s">
        <v>1071</v>
      </c>
      <c r="J42" s="179" t="s">
        <v>3136</v>
      </c>
      <c r="K42" s="176" t="s">
        <v>2817</v>
      </c>
      <c r="L42" s="178" t="s">
        <v>2906</v>
      </c>
      <c r="M42" s="177" t="s">
        <v>2408</v>
      </c>
      <c r="N42" s="180" t="s">
        <v>3127</v>
      </c>
      <c r="O42" s="177" t="s">
        <v>3128</v>
      </c>
      <c r="P42" s="177" t="s">
        <v>3137</v>
      </c>
      <c r="Q42" s="177" t="s">
        <v>2790</v>
      </c>
      <c r="R42" s="177" t="s">
        <v>2791</v>
      </c>
      <c r="S42" s="177" t="s">
        <v>3120</v>
      </c>
      <c r="T42" s="177" t="s">
        <v>2793</v>
      </c>
      <c r="U42" s="177" t="s">
        <v>613</v>
      </c>
      <c r="V42" s="181" t="s">
        <v>2798</v>
      </c>
      <c r="W42" s="182">
        <v>0.2</v>
      </c>
      <c r="X42" s="181" t="s">
        <v>2821</v>
      </c>
      <c r="Y42" s="182">
        <v>0.8</v>
      </c>
      <c r="Z42" s="125" t="s">
        <v>2822</v>
      </c>
      <c r="AA42" s="177" t="s">
        <v>2823</v>
      </c>
      <c r="AB42" s="181" t="s">
        <v>2798</v>
      </c>
      <c r="AC42" s="183">
        <v>2.1167999999999999E-2</v>
      </c>
      <c r="AD42" s="181" t="s">
        <v>2821</v>
      </c>
      <c r="AE42" s="183">
        <v>0.8</v>
      </c>
      <c r="AF42" s="125" t="s">
        <v>2822</v>
      </c>
      <c r="AG42" s="177" t="s">
        <v>2824</v>
      </c>
      <c r="AH42" s="176" t="s">
        <v>2825</v>
      </c>
      <c r="AI42" s="184" t="s">
        <v>3138</v>
      </c>
      <c r="AJ42" s="184" t="s">
        <v>3132</v>
      </c>
      <c r="AK42" s="184" t="s">
        <v>1071</v>
      </c>
      <c r="AL42" s="184" t="s">
        <v>1071</v>
      </c>
      <c r="AM42" s="184" t="s">
        <v>2930</v>
      </c>
      <c r="AN42" s="184" t="s">
        <v>3050</v>
      </c>
      <c r="AO42" s="177" t="s">
        <v>3139</v>
      </c>
      <c r="AP42" s="177" t="s">
        <v>3140</v>
      </c>
      <c r="AQ42" s="177" t="s">
        <v>3141</v>
      </c>
    </row>
    <row r="43" spans="2:43" s="69" customFormat="1" ht="400" customHeight="1" x14ac:dyDescent="0.25">
      <c r="B43" s="176" t="s">
        <v>3111</v>
      </c>
      <c r="C43" s="177" t="s">
        <v>3112</v>
      </c>
      <c r="D43" s="177" t="s">
        <v>3113</v>
      </c>
      <c r="E43" s="176" t="s">
        <v>3114</v>
      </c>
      <c r="F43" s="178" t="s">
        <v>3040</v>
      </c>
      <c r="G43" s="177" t="s">
        <v>3142</v>
      </c>
      <c r="H43" s="178" t="s">
        <v>1071</v>
      </c>
      <c r="I43" s="178" t="s">
        <v>1071</v>
      </c>
      <c r="J43" s="179" t="s">
        <v>3143</v>
      </c>
      <c r="K43" s="176" t="s">
        <v>2784</v>
      </c>
      <c r="L43" s="178" t="s">
        <v>2785</v>
      </c>
      <c r="M43" s="177" t="s">
        <v>2408</v>
      </c>
      <c r="N43" s="180" t="s">
        <v>3144</v>
      </c>
      <c r="O43" s="177" t="s">
        <v>3145</v>
      </c>
      <c r="P43" s="177" t="s">
        <v>3146</v>
      </c>
      <c r="Q43" s="177" t="s">
        <v>2790</v>
      </c>
      <c r="R43" s="177" t="s">
        <v>2791</v>
      </c>
      <c r="S43" s="177" t="s">
        <v>2949</v>
      </c>
      <c r="T43" s="177" t="s">
        <v>577</v>
      </c>
      <c r="U43" s="177" t="s">
        <v>2843</v>
      </c>
      <c r="V43" s="181" t="s">
        <v>2938</v>
      </c>
      <c r="W43" s="182">
        <v>0.8</v>
      </c>
      <c r="X43" s="181" t="s">
        <v>2821</v>
      </c>
      <c r="Y43" s="182">
        <v>0.8</v>
      </c>
      <c r="Z43" s="125" t="s">
        <v>2822</v>
      </c>
      <c r="AA43" s="177" t="s">
        <v>3147</v>
      </c>
      <c r="AB43" s="181" t="s">
        <v>2798</v>
      </c>
      <c r="AC43" s="183">
        <v>2.4893567999999998E-2</v>
      </c>
      <c r="AD43" s="181" t="s">
        <v>2863</v>
      </c>
      <c r="AE43" s="183">
        <v>0.45000000000000007</v>
      </c>
      <c r="AF43" s="125" t="s">
        <v>2796</v>
      </c>
      <c r="AG43" s="177" t="s">
        <v>3148</v>
      </c>
      <c r="AH43" s="176" t="s">
        <v>2825</v>
      </c>
      <c r="AI43" s="184" t="s">
        <v>3149</v>
      </c>
      <c r="AJ43" s="184" t="s">
        <v>3132</v>
      </c>
      <c r="AK43" s="177" t="s">
        <v>1071</v>
      </c>
      <c r="AL43" s="184" t="s">
        <v>1071</v>
      </c>
      <c r="AM43" s="184" t="s">
        <v>2930</v>
      </c>
      <c r="AN43" s="184" t="s">
        <v>3050</v>
      </c>
      <c r="AO43" s="177" t="s">
        <v>3150</v>
      </c>
      <c r="AP43" s="177" t="s">
        <v>3151</v>
      </c>
      <c r="AQ43" s="177" t="s">
        <v>3152</v>
      </c>
    </row>
    <row r="44" spans="2:43" s="69" customFormat="1" ht="400" customHeight="1" x14ac:dyDescent="0.25">
      <c r="B44" s="176" t="s">
        <v>3111</v>
      </c>
      <c r="C44" s="177" t="s">
        <v>3112</v>
      </c>
      <c r="D44" s="177" t="s">
        <v>3113</v>
      </c>
      <c r="E44" s="176" t="s">
        <v>3114</v>
      </c>
      <c r="F44" s="178" t="s">
        <v>3040</v>
      </c>
      <c r="G44" s="177" t="s">
        <v>3153</v>
      </c>
      <c r="H44" s="178" t="s">
        <v>1071</v>
      </c>
      <c r="I44" s="178" t="s">
        <v>1071</v>
      </c>
      <c r="J44" s="179" t="s">
        <v>3154</v>
      </c>
      <c r="K44" s="176" t="s">
        <v>2784</v>
      </c>
      <c r="L44" s="178" t="s">
        <v>3155</v>
      </c>
      <c r="M44" s="177" t="s">
        <v>2446</v>
      </c>
      <c r="N44" s="180" t="s">
        <v>3156</v>
      </c>
      <c r="O44" s="184" t="s">
        <v>3157</v>
      </c>
      <c r="P44" s="177" t="s">
        <v>3158</v>
      </c>
      <c r="Q44" s="177" t="s">
        <v>2790</v>
      </c>
      <c r="R44" s="177" t="s">
        <v>2791</v>
      </c>
      <c r="S44" s="177" t="s">
        <v>2792</v>
      </c>
      <c r="T44" s="177" t="s">
        <v>1676</v>
      </c>
      <c r="U44" s="177" t="s">
        <v>3159</v>
      </c>
      <c r="V44" s="181" t="s">
        <v>2798</v>
      </c>
      <c r="W44" s="182">
        <v>0.2</v>
      </c>
      <c r="X44" s="181" t="s">
        <v>2795</v>
      </c>
      <c r="Y44" s="182">
        <v>0.4</v>
      </c>
      <c r="Z44" s="125" t="s">
        <v>2799</v>
      </c>
      <c r="AA44" s="177" t="s">
        <v>3160</v>
      </c>
      <c r="AB44" s="181" t="s">
        <v>2798</v>
      </c>
      <c r="AC44" s="183">
        <v>8.3999999999999991E-2</v>
      </c>
      <c r="AD44" s="181" t="s">
        <v>2795</v>
      </c>
      <c r="AE44" s="183">
        <v>0.30000000000000004</v>
      </c>
      <c r="AF44" s="125" t="s">
        <v>2799</v>
      </c>
      <c r="AG44" s="177" t="s">
        <v>2800</v>
      </c>
      <c r="AH44" s="176" t="s">
        <v>2801</v>
      </c>
      <c r="AI44" s="177" t="s">
        <v>2802</v>
      </c>
      <c r="AJ44" s="177" t="s">
        <v>2802</v>
      </c>
      <c r="AK44" s="177" t="s">
        <v>1071</v>
      </c>
      <c r="AL44" s="177" t="s">
        <v>1071</v>
      </c>
      <c r="AM44" s="177" t="s">
        <v>2802</v>
      </c>
      <c r="AN44" s="177" t="s">
        <v>2802</v>
      </c>
      <c r="AO44" s="177" t="s">
        <v>3161</v>
      </c>
      <c r="AP44" s="177" t="s">
        <v>3162</v>
      </c>
      <c r="AQ44" s="177" t="s">
        <v>3163</v>
      </c>
    </row>
    <row r="45" spans="2:43" s="69" customFormat="1" ht="400" customHeight="1" x14ac:dyDescent="0.25">
      <c r="B45" s="176" t="s">
        <v>3164</v>
      </c>
      <c r="C45" s="177" t="s">
        <v>3165</v>
      </c>
      <c r="D45" s="177" t="s">
        <v>3166</v>
      </c>
      <c r="E45" s="176" t="s">
        <v>3114</v>
      </c>
      <c r="F45" s="178" t="s">
        <v>3040</v>
      </c>
      <c r="G45" s="177" t="s">
        <v>3167</v>
      </c>
      <c r="H45" s="178" t="s">
        <v>1071</v>
      </c>
      <c r="I45" s="178" t="s">
        <v>1071</v>
      </c>
      <c r="J45" s="179" t="s">
        <v>3168</v>
      </c>
      <c r="K45" s="176" t="s">
        <v>2817</v>
      </c>
      <c r="L45" s="178" t="s">
        <v>2906</v>
      </c>
      <c r="M45" s="177" t="s">
        <v>2408</v>
      </c>
      <c r="N45" s="180" t="s">
        <v>3169</v>
      </c>
      <c r="O45" s="177" t="s">
        <v>3170</v>
      </c>
      <c r="P45" s="177" t="s">
        <v>3171</v>
      </c>
      <c r="Q45" s="177" t="s">
        <v>2790</v>
      </c>
      <c r="R45" s="177" t="s">
        <v>2791</v>
      </c>
      <c r="S45" s="177" t="s">
        <v>2792</v>
      </c>
      <c r="T45" s="177" t="s">
        <v>2793</v>
      </c>
      <c r="U45" s="177" t="s">
        <v>613</v>
      </c>
      <c r="V45" s="181" t="s">
        <v>2798</v>
      </c>
      <c r="W45" s="182">
        <v>0.2</v>
      </c>
      <c r="X45" s="181" t="s">
        <v>2821</v>
      </c>
      <c r="Y45" s="182">
        <v>0.8</v>
      </c>
      <c r="Z45" s="125" t="s">
        <v>2822</v>
      </c>
      <c r="AA45" s="177" t="s">
        <v>3172</v>
      </c>
      <c r="AB45" s="181" t="s">
        <v>2798</v>
      </c>
      <c r="AC45" s="183">
        <v>2.4695999999999999E-2</v>
      </c>
      <c r="AD45" s="181" t="s">
        <v>2821</v>
      </c>
      <c r="AE45" s="183">
        <v>0.8</v>
      </c>
      <c r="AF45" s="125" t="s">
        <v>2822</v>
      </c>
      <c r="AG45" s="177" t="s">
        <v>3173</v>
      </c>
      <c r="AH45" s="176" t="s">
        <v>2825</v>
      </c>
      <c r="AI45" s="177" t="s">
        <v>3174</v>
      </c>
      <c r="AJ45" s="177" t="s">
        <v>3175</v>
      </c>
      <c r="AK45" s="177" t="s">
        <v>1071</v>
      </c>
      <c r="AL45" s="177" t="s">
        <v>1071</v>
      </c>
      <c r="AM45" s="177" t="s">
        <v>3176</v>
      </c>
      <c r="AN45" s="177" t="s">
        <v>3177</v>
      </c>
      <c r="AO45" s="177" t="s">
        <v>3178</v>
      </c>
      <c r="AP45" s="177" t="s">
        <v>3179</v>
      </c>
      <c r="AQ45" s="177" t="s">
        <v>3180</v>
      </c>
    </row>
    <row r="46" spans="2:43" s="69" customFormat="1" ht="400" customHeight="1" x14ac:dyDescent="0.25">
      <c r="B46" s="176" t="s">
        <v>3164</v>
      </c>
      <c r="C46" s="177" t="s">
        <v>3165</v>
      </c>
      <c r="D46" s="177" t="s">
        <v>3166</v>
      </c>
      <c r="E46" s="176" t="s">
        <v>3114</v>
      </c>
      <c r="F46" s="178" t="s">
        <v>3040</v>
      </c>
      <c r="G46" s="177" t="s">
        <v>3181</v>
      </c>
      <c r="H46" s="178" t="s">
        <v>1071</v>
      </c>
      <c r="I46" s="178" t="s">
        <v>1071</v>
      </c>
      <c r="J46" s="179" t="s">
        <v>3182</v>
      </c>
      <c r="K46" s="176" t="s">
        <v>2784</v>
      </c>
      <c r="L46" s="178" t="s">
        <v>2785</v>
      </c>
      <c r="M46" s="177" t="s">
        <v>2408</v>
      </c>
      <c r="N46" s="180" t="s">
        <v>3183</v>
      </c>
      <c r="O46" s="177" t="s">
        <v>3184</v>
      </c>
      <c r="P46" s="177" t="s">
        <v>3185</v>
      </c>
      <c r="Q46" s="177" t="s">
        <v>2790</v>
      </c>
      <c r="R46" s="177" t="s">
        <v>2791</v>
      </c>
      <c r="S46" s="177" t="s">
        <v>2792</v>
      </c>
      <c r="T46" s="177" t="s">
        <v>2793</v>
      </c>
      <c r="U46" s="177" t="s">
        <v>613</v>
      </c>
      <c r="V46" s="181" t="s">
        <v>2938</v>
      </c>
      <c r="W46" s="182">
        <v>0.8</v>
      </c>
      <c r="X46" s="181" t="s">
        <v>2863</v>
      </c>
      <c r="Y46" s="182">
        <v>0.6</v>
      </c>
      <c r="Z46" s="125" t="s">
        <v>2822</v>
      </c>
      <c r="AA46" s="177" t="s">
        <v>3186</v>
      </c>
      <c r="AB46" s="181" t="s">
        <v>2798</v>
      </c>
      <c r="AC46" s="183">
        <v>8.467199999999997E-2</v>
      </c>
      <c r="AD46" s="181" t="s">
        <v>2795</v>
      </c>
      <c r="AE46" s="183">
        <v>0.25312499999999999</v>
      </c>
      <c r="AF46" s="125" t="s">
        <v>2799</v>
      </c>
      <c r="AG46" s="177" t="s">
        <v>3187</v>
      </c>
      <c r="AH46" s="176" t="s">
        <v>2801</v>
      </c>
      <c r="AI46" s="184" t="s">
        <v>2802</v>
      </c>
      <c r="AJ46" s="184" t="s">
        <v>2802</v>
      </c>
      <c r="AK46" s="184" t="s">
        <v>1071</v>
      </c>
      <c r="AL46" s="184" t="s">
        <v>1071</v>
      </c>
      <c r="AM46" s="184" t="s">
        <v>2802</v>
      </c>
      <c r="AN46" s="184" t="s">
        <v>2802</v>
      </c>
      <c r="AO46" s="177" t="s">
        <v>3188</v>
      </c>
      <c r="AP46" s="177" t="s">
        <v>3189</v>
      </c>
      <c r="AQ46" s="177" t="s">
        <v>3190</v>
      </c>
    </row>
    <row r="47" spans="2:43" s="69" customFormat="1" ht="400" customHeight="1" x14ac:dyDescent="0.25">
      <c r="B47" s="176" t="s">
        <v>3164</v>
      </c>
      <c r="C47" s="177" t="s">
        <v>3165</v>
      </c>
      <c r="D47" s="177" t="s">
        <v>3166</v>
      </c>
      <c r="E47" s="176" t="s">
        <v>3114</v>
      </c>
      <c r="F47" s="178" t="s">
        <v>3040</v>
      </c>
      <c r="G47" s="177" t="s">
        <v>3191</v>
      </c>
      <c r="H47" s="178" t="s">
        <v>1071</v>
      </c>
      <c r="I47" s="178" t="s">
        <v>1071</v>
      </c>
      <c r="J47" s="179" t="s">
        <v>3192</v>
      </c>
      <c r="K47" s="176" t="s">
        <v>2817</v>
      </c>
      <c r="L47" s="178" t="s">
        <v>2906</v>
      </c>
      <c r="M47" s="177" t="s">
        <v>1886</v>
      </c>
      <c r="N47" s="180" t="s">
        <v>3193</v>
      </c>
      <c r="O47" s="177" t="s">
        <v>3194</v>
      </c>
      <c r="P47" s="177" t="s">
        <v>3195</v>
      </c>
      <c r="Q47" s="177" t="s">
        <v>2790</v>
      </c>
      <c r="R47" s="177" t="s">
        <v>2791</v>
      </c>
      <c r="S47" s="177" t="s">
        <v>2792</v>
      </c>
      <c r="T47" s="177" t="s">
        <v>2793</v>
      </c>
      <c r="U47" s="177" t="s">
        <v>613</v>
      </c>
      <c r="V47" s="181" t="s">
        <v>2798</v>
      </c>
      <c r="W47" s="182">
        <v>0.2</v>
      </c>
      <c r="X47" s="181" t="s">
        <v>2821</v>
      </c>
      <c r="Y47" s="182">
        <v>0.8</v>
      </c>
      <c r="Z47" s="125" t="s">
        <v>2822</v>
      </c>
      <c r="AA47" s="177" t="s">
        <v>3196</v>
      </c>
      <c r="AB47" s="181" t="s">
        <v>2798</v>
      </c>
      <c r="AC47" s="183">
        <v>8.3999999999999991E-2</v>
      </c>
      <c r="AD47" s="181" t="s">
        <v>2821</v>
      </c>
      <c r="AE47" s="183">
        <v>0.8</v>
      </c>
      <c r="AF47" s="125" t="s">
        <v>2822</v>
      </c>
      <c r="AG47" s="177" t="s">
        <v>3197</v>
      </c>
      <c r="AH47" s="176" t="s">
        <v>2825</v>
      </c>
      <c r="AI47" s="184" t="s">
        <v>3198</v>
      </c>
      <c r="AJ47" s="184" t="s">
        <v>3199</v>
      </c>
      <c r="AK47" s="184" t="s">
        <v>1071</v>
      </c>
      <c r="AL47" s="184" t="s">
        <v>1071</v>
      </c>
      <c r="AM47" s="184" t="s">
        <v>2930</v>
      </c>
      <c r="AN47" s="184" t="s">
        <v>2918</v>
      </c>
      <c r="AO47" s="177" t="s">
        <v>3200</v>
      </c>
      <c r="AP47" s="177" t="s">
        <v>3201</v>
      </c>
      <c r="AQ47" s="177" t="s">
        <v>3202</v>
      </c>
    </row>
    <row r="48" spans="2:43" s="69" customFormat="1" ht="400" customHeight="1" x14ac:dyDescent="0.25">
      <c r="B48" s="176" t="s">
        <v>3164</v>
      </c>
      <c r="C48" s="177" t="s">
        <v>3165</v>
      </c>
      <c r="D48" s="177" t="s">
        <v>3166</v>
      </c>
      <c r="E48" s="176" t="s">
        <v>3114</v>
      </c>
      <c r="F48" s="178" t="s">
        <v>3040</v>
      </c>
      <c r="G48" s="177" t="s">
        <v>3191</v>
      </c>
      <c r="H48" s="178" t="s">
        <v>1071</v>
      </c>
      <c r="I48" s="178" t="s">
        <v>1071</v>
      </c>
      <c r="J48" s="179" t="s">
        <v>3203</v>
      </c>
      <c r="K48" s="176" t="s">
        <v>2784</v>
      </c>
      <c r="L48" s="178" t="s">
        <v>2785</v>
      </c>
      <c r="M48" s="177" t="s">
        <v>1886</v>
      </c>
      <c r="N48" s="180" t="s">
        <v>3204</v>
      </c>
      <c r="O48" s="177" t="s">
        <v>3205</v>
      </c>
      <c r="P48" s="177" t="s">
        <v>3206</v>
      </c>
      <c r="Q48" s="177" t="s">
        <v>2790</v>
      </c>
      <c r="R48" s="177" t="s">
        <v>2791</v>
      </c>
      <c r="S48" s="177" t="s">
        <v>2792</v>
      </c>
      <c r="T48" s="177" t="s">
        <v>2793</v>
      </c>
      <c r="U48" s="184" t="s">
        <v>613</v>
      </c>
      <c r="V48" s="181" t="s">
        <v>2794</v>
      </c>
      <c r="W48" s="182">
        <v>0.6</v>
      </c>
      <c r="X48" s="181" t="s">
        <v>2795</v>
      </c>
      <c r="Y48" s="182">
        <v>0.4</v>
      </c>
      <c r="Z48" s="125" t="s">
        <v>2796</v>
      </c>
      <c r="AA48" s="177" t="s">
        <v>3207</v>
      </c>
      <c r="AB48" s="181" t="s">
        <v>2798</v>
      </c>
      <c r="AC48" s="183">
        <v>0.1512</v>
      </c>
      <c r="AD48" s="181" t="s">
        <v>2795</v>
      </c>
      <c r="AE48" s="183">
        <v>0.22500000000000003</v>
      </c>
      <c r="AF48" s="125" t="s">
        <v>2799</v>
      </c>
      <c r="AG48" s="177" t="s">
        <v>3208</v>
      </c>
      <c r="AH48" s="176" t="s">
        <v>2801</v>
      </c>
      <c r="AI48" s="177" t="s">
        <v>2802</v>
      </c>
      <c r="AJ48" s="177" t="s">
        <v>2802</v>
      </c>
      <c r="AK48" s="177" t="s">
        <v>1071</v>
      </c>
      <c r="AL48" s="177" t="s">
        <v>1071</v>
      </c>
      <c r="AM48" s="177" t="s">
        <v>2802</v>
      </c>
      <c r="AN48" s="177" t="s">
        <v>2802</v>
      </c>
      <c r="AO48" s="177" t="s">
        <v>3209</v>
      </c>
      <c r="AP48" s="177" t="s">
        <v>3210</v>
      </c>
      <c r="AQ48" s="177" t="s">
        <v>3211</v>
      </c>
    </row>
    <row r="49" spans="2:43" s="69" customFormat="1" ht="400" customHeight="1" x14ac:dyDescent="0.25">
      <c r="B49" s="176" t="s">
        <v>3164</v>
      </c>
      <c r="C49" s="177" t="s">
        <v>3165</v>
      </c>
      <c r="D49" s="177" t="s">
        <v>3166</v>
      </c>
      <c r="E49" s="176" t="s">
        <v>3114</v>
      </c>
      <c r="F49" s="178" t="s">
        <v>3040</v>
      </c>
      <c r="G49" s="177" t="s">
        <v>3212</v>
      </c>
      <c r="H49" s="178" t="s">
        <v>1071</v>
      </c>
      <c r="I49" s="178" t="s">
        <v>1071</v>
      </c>
      <c r="J49" s="179" t="s">
        <v>3213</v>
      </c>
      <c r="K49" s="176" t="s">
        <v>2784</v>
      </c>
      <c r="L49" s="178" t="s">
        <v>2785</v>
      </c>
      <c r="M49" s="177" t="s">
        <v>1886</v>
      </c>
      <c r="N49" s="180" t="s">
        <v>3214</v>
      </c>
      <c r="O49" s="177" t="s">
        <v>3215</v>
      </c>
      <c r="P49" s="177" t="s">
        <v>3216</v>
      </c>
      <c r="Q49" s="177" t="s">
        <v>2790</v>
      </c>
      <c r="R49" s="177" t="s">
        <v>2791</v>
      </c>
      <c r="S49" s="177" t="s">
        <v>2792</v>
      </c>
      <c r="T49" s="177" t="s">
        <v>577</v>
      </c>
      <c r="U49" s="177" t="s">
        <v>2843</v>
      </c>
      <c r="V49" s="181" t="s">
        <v>2794</v>
      </c>
      <c r="W49" s="182">
        <v>0.6</v>
      </c>
      <c r="X49" s="181" t="s">
        <v>2795</v>
      </c>
      <c r="Y49" s="182">
        <v>0.4</v>
      </c>
      <c r="Z49" s="125" t="s">
        <v>2796</v>
      </c>
      <c r="AA49" s="177" t="s">
        <v>3217</v>
      </c>
      <c r="AB49" s="181" t="s">
        <v>2798</v>
      </c>
      <c r="AC49" s="183">
        <v>0.1512</v>
      </c>
      <c r="AD49" s="181" t="s">
        <v>2972</v>
      </c>
      <c r="AE49" s="183">
        <v>0.16875000000000001</v>
      </c>
      <c r="AF49" s="125" t="s">
        <v>2799</v>
      </c>
      <c r="AG49" s="177" t="s">
        <v>3208</v>
      </c>
      <c r="AH49" s="176" t="s">
        <v>2801</v>
      </c>
      <c r="AI49" s="177" t="s">
        <v>2802</v>
      </c>
      <c r="AJ49" s="177" t="s">
        <v>2802</v>
      </c>
      <c r="AK49" s="177" t="s">
        <v>1071</v>
      </c>
      <c r="AL49" s="177" t="s">
        <v>1071</v>
      </c>
      <c r="AM49" s="177" t="s">
        <v>2802</v>
      </c>
      <c r="AN49" s="177" t="s">
        <v>2802</v>
      </c>
      <c r="AO49" s="177" t="s">
        <v>3218</v>
      </c>
      <c r="AP49" s="177" t="s">
        <v>3219</v>
      </c>
      <c r="AQ49" s="177" t="s">
        <v>3220</v>
      </c>
    </row>
    <row r="50" spans="2:43" s="69" customFormat="1" ht="400" customHeight="1" x14ac:dyDescent="0.25">
      <c r="B50" s="176" t="s">
        <v>3164</v>
      </c>
      <c r="C50" s="177" t="s">
        <v>3165</v>
      </c>
      <c r="D50" s="177" t="s">
        <v>3166</v>
      </c>
      <c r="E50" s="176" t="s">
        <v>3114</v>
      </c>
      <c r="F50" s="178" t="s">
        <v>3040</v>
      </c>
      <c r="G50" s="177" t="s">
        <v>3221</v>
      </c>
      <c r="H50" s="178" t="s">
        <v>1071</v>
      </c>
      <c r="I50" s="178" t="s">
        <v>1071</v>
      </c>
      <c r="J50" s="179" t="s">
        <v>3222</v>
      </c>
      <c r="K50" s="176" t="s">
        <v>2784</v>
      </c>
      <c r="L50" s="178" t="s">
        <v>2785</v>
      </c>
      <c r="M50" s="177" t="s">
        <v>2446</v>
      </c>
      <c r="N50" s="180" t="s">
        <v>3223</v>
      </c>
      <c r="O50" s="177" t="s">
        <v>3224</v>
      </c>
      <c r="P50" s="177" t="s">
        <v>3225</v>
      </c>
      <c r="Q50" s="177" t="s">
        <v>3226</v>
      </c>
      <c r="R50" s="177" t="s">
        <v>2791</v>
      </c>
      <c r="S50" s="177" t="s">
        <v>2792</v>
      </c>
      <c r="T50" s="177" t="s">
        <v>2793</v>
      </c>
      <c r="U50" s="177" t="s">
        <v>613</v>
      </c>
      <c r="V50" s="181" t="s">
        <v>2844</v>
      </c>
      <c r="W50" s="182">
        <v>0.4</v>
      </c>
      <c r="X50" s="181" t="s">
        <v>2795</v>
      </c>
      <c r="Y50" s="182">
        <v>0.4</v>
      </c>
      <c r="Z50" s="125" t="s">
        <v>2796</v>
      </c>
      <c r="AA50" s="177" t="s">
        <v>3227</v>
      </c>
      <c r="AB50" s="181" t="s">
        <v>2798</v>
      </c>
      <c r="AC50" s="183">
        <v>0.10079999999999999</v>
      </c>
      <c r="AD50" s="181" t="s">
        <v>2795</v>
      </c>
      <c r="AE50" s="183">
        <v>0.30000000000000004</v>
      </c>
      <c r="AF50" s="125" t="s">
        <v>2799</v>
      </c>
      <c r="AG50" s="177" t="s">
        <v>3228</v>
      </c>
      <c r="AH50" s="176" t="s">
        <v>2801</v>
      </c>
      <c r="AI50" s="177" t="s">
        <v>2802</v>
      </c>
      <c r="AJ50" s="177" t="s">
        <v>2802</v>
      </c>
      <c r="AK50" s="177" t="s">
        <v>1071</v>
      </c>
      <c r="AL50" s="177" t="s">
        <v>1071</v>
      </c>
      <c r="AM50" s="177" t="s">
        <v>2802</v>
      </c>
      <c r="AN50" s="177" t="s">
        <v>2802</v>
      </c>
      <c r="AO50" s="177" t="s">
        <v>3229</v>
      </c>
      <c r="AP50" s="177" t="s">
        <v>3230</v>
      </c>
      <c r="AQ50" s="177" t="s">
        <v>3231</v>
      </c>
    </row>
    <row r="51" spans="2:43" s="69" customFormat="1" ht="400" customHeight="1" x14ac:dyDescent="0.25">
      <c r="B51" s="176" t="s">
        <v>3164</v>
      </c>
      <c r="C51" s="177" t="s">
        <v>3165</v>
      </c>
      <c r="D51" s="177" t="s">
        <v>3166</v>
      </c>
      <c r="E51" s="176" t="s">
        <v>3114</v>
      </c>
      <c r="F51" s="178" t="s">
        <v>3040</v>
      </c>
      <c r="G51" s="177" t="s">
        <v>3232</v>
      </c>
      <c r="H51" s="178" t="s">
        <v>1071</v>
      </c>
      <c r="I51" s="178" t="s">
        <v>1071</v>
      </c>
      <c r="J51" s="179" t="s">
        <v>3233</v>
      </c>
      <c r="K51" s="176" t="s">
        <v>2784</v>
      </c>
      <c r="L51" s="178" t="s">
        <v>3155</v>
      </c>
      <c r="M51" s="177" t="s">
        <v>2446</v>
      </c>
      <c r="N51" s="180" t="s">
        <v>3234</v>
      </c>
      <c r="O51" s="177" t="s">
        <v>3235</v>
      </c>
      <c r="P51" s="177" t="s">
        <v>3236</v>
      </c>
      <c r="Q51" s="177" t="s">
        <v>2790</v>
      </c>
      <c r="R51" s="177" t="s">
        <v>2791</v>
      </c>
      <c r="S51" s="177" t="s">
        <v>2792</v>
      </c>
      <c r="T51" s="177" t="s">
        <v>1676</v>
      </c>
      <c r="U51" s="177" t="s">
        <v>3159</v>
      </c>
      <c r="V51" s="181" t="s">
        <v>2794</v>
      </c>
      <c r="W51" s="182">
        <v>0.6</v>
      </c>
      <c r="X51" s="181" t="s">
        <v>2795</v>
      </c>
      <c r="Y51" s="182">
        <v>0.4</v>
      </c>
      <c r="Z51" s="125" t="s">
        <v>2796</v>
      </c>
      <c r="AA51" s="177" t="s">
        <v>3237</v>
      </c>
      <c r="AB51" s="181" t="s">
        <v>2798</v>
      </c>
      <c r="AC51" s="183">
        <v>2.6671679999999996E-2</v>
      </c>
      <c r="AD51" s="181" t="s">
        <v>2795</v>
      </c>
      <c r="AE51" s="183">
        <v>0.30000000000000004</v>
      </c>
      <c r="AF51" s="125" t="s">
        <v>2799</v>
      </c>
      <c r="AG51" s="177" t="s">
        <v>3238</v>
      </c>
      <c r="AH51" s="176" t="s">
        <v>2801</v>
      </c>
      <c r="AI51" s="184" t="s">
        <v>2802</v>
      </c>
      <c r="AJ51" s="184" t="s">
        <v>2802</v>
      </c>
      <c r="AK51" s="184" t="s">
        <v>1071</v>
      </c>
      <c r="AL51" s="184" t="s">
        <v>1071</v>
      </c>
      <c r="AM51" s="184" t="s">
        <v>2802</v>
      </c>
      <c r="AN51" s="184" t="s">
        <v>2802</v>
      </c>
      <c r="AO51" s="177" t="s">
        <v>3239</v>
      </c>
      <c r="AP51" s="177" t="s">
        <v>3162</v>
      </c>
      <c r="AQ51" s="177" t="s">
        <v>3240</v>
      </c>
    </row>
    <row r="52" spans="2:43" s="69" customFormat="1" ht="400" customHeight="1" x14ac:dyDescent="0.25">
      <c r="B52" s="176" t="s">
        <v>3241</v>
      </c>
      <c r="C52" s="177" t="s">
        <v>3242</v>
      </c>
      <c r="D52" s="177" t="s">
        <v>3243</v>
      </c>
      <c r="E52" s="176" t="s">
        <v>1857</v>
      </c>
      <c r="F52" s="178" t="s">
        <v>2836</v>
      </c>
      <c r="G52" s="177" t="s">
        <v>3244</v>
      </c>
      <c r="H52" s="178" t="s">
        <v>1071</v>
      </c>
      <c r="I52" s="178" t="s">
        <v>1071</v>
      </c>
      <c r="J52" s="179" t="s">
        <v>3245</v>
      </c>
      <c r="K52" s="176" t="s">
        <v>2784</v>
      </c>
      <c r="L52" s="178" t="s">
        <v>2785</v>
      </c>
      <c r="M52" s="177" t="s">
        <v>1855</v>
      </c>
      <c r="N52" s="180" t="s">
        <v>3246</v>
      </c>
      <c r="O52" s="177" t="s">
        <v>3247</v>
      </c>
      <c r="P52" s="177" t="s">
        <v>3248</v>
      </c>
      <c r="Q52" s="177" t="s">
        <v>2790</v>
      </c>
      <c r="R52" s="177" t="s">
        <v>2791</v>
      </c>
      <c r="S52" s="177" t="s">
        <v>2792</v>
      </c>
      <c r="T52" s="177" t="s">
        <v>577</v>
      </c>
      <c r="U52" s="177" t="s">
        <v>2843</v>
      </c>
      <c r="V52" s="181" t="s">
        <v>2794</v>
      </c>
      <c r="W52" s="182">
        <v>0.6</v>
      </c>
      <c r="X52" s="181" t="s">
        <v>2863</v>
      </c>
      <c r="Y52" s="182">
        <v>0.6</v>
      </c>
      <c r="Z52" s="125" t="s">
        <v>2796</v>
      </c>
      <c r="AA52" s="177" t="s">
        <v>3249</v>
      </c>
      <c r="AB52" s="181" t="s">
        <v>2798</v>
      </c>
      <c r="AC52" s="183">
        <v>0.1764</v>
      </c>
      <c r="AD52" s="181" t="s">
        <v>2795</v>
      </c>
      <c r="AE52" s="183">
        <v>0.33749999999999997</v>
      </c>
      <c r="AF52" s="125" t="s">
        <v>2799</v>
      </c>
      <c r="AG52" s="177" t="s">
        <v>3250</v>
      </c>
      <c r="AH52" s="176" t="s">
        <v>2801</v>
      </c>
      <c r="AI52" s="177" t="s">
        <v>2802</v>
      </c>
      <c r="AJ52" s="177" t="s">
        <v>2802</v>
      </c>
      <c r="AK52" s="177" t="s">
        <v>2802</v>
      </c>
      <c r="AL52" s="177" t="s">
        <v>1071</v>
      </c>
      <c r="AM52" s="177" t="s">
        <v>2802</v>
      </c>
      <c r="AN52" s="177" t="s">
        <v>2802</v>
      </c>
      <c r="AO52" s="177" t="s">
        <v>3251</v>
      </c>
      <c r="AP52" s="177" t="s">
        <v>3252</v>
      </c>
      <c r="AQ52" s="177" t="s">
        <v>3253</v>
      </c>
    </row>
    <row r="53" spans="2:43" s="69" customFormat="1" ht="400" customHeight="1" x14ac:dyDescent="0.25">
      <c r="B53" s="176" t="s">
        <v>3254</v>
      </c>
      <c r="C53" s="177" t="s">
        <v>3255</v>
      </c>
      <c r="D53" s="177" t="s">
        <v>3256</v>
      </c>
      <c r="E53" s="176" t="s">
        <v>2482</v>
      </c>
      <c r="F53" s="178" t="s">
        <v>3040</v>
      </c>
      <c r="G53" s="177" t="s">
        <v>3257</v>
      </c>
      <c r="H53" s="178" t="s">
        <v>1071</v>
      </c>
      <c r="I53" s="178" t="s">
        <v>1071</v>
      </c>
      <c r="J53" s="179" t="s">
        <v>3258</v>
      </c>
      <c r="K53" s="176" t="s">
        <v>2784</v>
      </c>
      <c r="L53" s="178" t="s">
        <v>2785</v>
      </c>
      <c r="M53" s="177" t="s">
        <v>2483</v>
      </c>
      <c r="N53" s="180" t="s">
        <v>3259</v>
      </c>
      <c r="O53" s="177" t="s">
        <v>3260</v>
      </c>
      <c r="P53" s="177" t="s">
        <v>3261</v>
      </c>
      <c r="Q53" s="177" t="s">
        <v>3262</v>
      </c>
      <c r="R53" s="177" t="s">
        <v>2791</v>
      </c>
      <c r="S53" s="177" t="s">
        <v>2949</v>
      </c>
      <c r="T53" s="177" t="s">
        <v>2793</v>
      </c>
      <c r="U53" s="177" t="s">
        <v>613</v>
      </c>
      <c r="V53" s="181" t="s">
        <v>2794</v>
      </c>
      <c r="W53" s="182">
        <v>0.6</v>
      </c>
      <c r="X53" s="181" t="s">
        <v>2795</v>
      </c>
      <c r="Y53" s="182">
        <v>0.4</v>
      </c>
      <c r="Z53" s="125" t="s">
        <v>2796</v>
      </c>
      <c r="AA53" s="177" t="s">
        <v>3263</v>
      </c>
      <c r="AB53" s="181" t="s">
        <v>2844</v>
      </c>
      <c r="AC53" s="183">
        <v>0.252</v>
      </c>
      <c r="AD53" s="181" t="s">
        <v>2972</v>
      </c>
      <c r="AE53" s="183">
        <v>0.16875000000000001</v>
      </c>
      <c r="AF53" s="125" t="s">
        <v>2799</v>
      </c>
      <c r="AG53" s="177" t="s">
        <v>3264</v>
      </c>
      <c r="AH53" s="176" t="s">
        <v>2801</v>
      </c>
      <c r="AI53" s="177" t="s">
        <v>2802</v>
      </c>
      <c r="AJ53" s="177" t="s">
        <v>2802</v>
      </c>
      <c r="AK53" s="177" t="s">
        <v>2802</v>
      </c>
      <c r="AL53" s="177" t="s">
        <v>1071</v>
      </c>
      <c r="AM53" s="177" t="s">
        <v>2802</v>
      </c>
      <c r="AN53" s="177" t="s">
        <v>2802</v>
      </c>
      <c r="AO53" s="177" t="s">
        <v>3265</v>
      </c>
      <c r="AP53" s="177" t="s">
        <v>3266</v>
      </c>
      <c r="AQ53" s="177" t="s">
        <v>3267</v>
      </c>
    </row>
    <row r="54" spans="2:43" s="69" customFormat="1" ht="400" customHeight="1" x14ac:dyDescent="0.25">
      <c r="B54" s="176" t="s">
        <v>3254</v>
      </c>
      <c r="C54" s="177" t="s">
        <v>3255</v>
      </c>
      <c r="D54" s="177" t="s">
        <v>3256</v>
      </c>
      <c r="E54" s="176" t="s">
        <v>2482</v>
      </c>
      <c r="F54" s="178" t="s">
        <v>3040</v>
      </c>
      <c r="G54" s="177" t="s">
        <v>3268</v>
      </c>
      <c r="H54" s="178" t="s">
        <v>1071</v>
      </c>
      <c r="I54" s="178" t="s">
        <v>1071</v>
      </c>
      <c r="J54" s="179" t="s">
        <v>3269</v>
      </c>
      <c r="K54" s="176" t="s">
        <v>2784</v>
      </c>
      <c r="L54" s="178" t="s">
        <v>2785</v>
      </c>
      <c r="M54" s="177" t="s">
        <v>2483</v>
      </c>
      <c r="N54" s="180" t="s">
        <v>3259</v>
      </c>
      <c r="O54" s="177" t="s">
        <v>3260</v>
      </c>
      <c r="P54" s="177" t="s">
        <v>3270</v>
      </c>
      <c r="Q54" s="177" t="s">
        <v>3262</v>
      </c>
      <c r="R54" s="177" t="s">
        <v>2791</v>
      </c>
      <c r="S54" s="177" t="s">
        <v>2949</v>
      </c>
      <c r="T54" s="177" t="s">
        <v>2793</v>
      </c>
      <c r="U54" s="177" t="s">
        <v>613</v>
      </c>
      <c r="V54" s="181" t="s">
        <v>2794</v>
      </c>
      <c r="W54" s="182">
        <v>0.6</v>
      </c>
      <c r="X54" s="181" t="s">
        <v>2795</v>
      </c>
      <c r="Y54" s="182">
        <v>0.4</v>
      </c>
      <c r="Z54" s="125" t="s">
        <v>2796</v>
      </c>
      <c r="AA54" s="177" t="s">
        <v>3271</v>
      </c>
      <c r="AB54" s="181" t="s">
        <v>2798</v>
      </c>
      <c r="AC54" s="183">
        <v>0.1512</v>
      </c>
      <c r="AD54" s="181" t="s">
        <v>2972</v>
      </c>
      <c r="AE54" s="183">
        <v>0.16875000000000001</v>
      </c>
      <c r="AF54" s="125" t="s">
        <v>2799</v>
      </c>
      <c r="AG54" s="177" t="s">
        <v>3264</v>
      </c>
      <c r="AH54" s="176" t="s">
        <v>2801</v>
      </c>
      <c r="AI54" s="177" t="s">
        <v>2802</v>
      </c>
      <c r="AJ54" s="177" t="s">
        <v>2802</v>
      </c>
      <c r="AK54" s="177" t="s">
        <v>2802</v>
      </c>
      <c r="AL54" s="177" t="s">
        <v>1071</v>
      </c>
      <c r="AM54" s="177" t="s">
        <v>2802</v>
      </c>
      <c r="AN54" s="177" t="s">
        <v>2802</v>
      </c>
      <c r="AO54" s="177" t="s">
        <v>3272</v>
      </c>
      <c r="AP54" s="177" t="s">
        <v>3273</v>
      </c>
      <c r="AQ54" s="177" t="s">
        <v>3274</v>
      </c>
    </row>
    <row r="55" spans="2:43" s="69" customFormat="1" ht="400" customHeight="1" x14ac:dyDescent="0.25">
      <c r="B55" s="176" t="s">
        <v>3254</v>
      </c>
      <c r="C55" s="177" t="s">
        <v>3255</v>
      </c>
      <c r="D55" s="177" t="s">
        <v>3256</v>
      </c>
      <c r="E55" s="176" t="s">
        <v>2482</v>
      </c>
      <c r="F55" s="178" t="s">
        <v>3040</v>
      </c>
      <c r="G55" s="177" t="s">
        <v>3275</v>
      </c>
      <c r="H55" s="178" t="s">
        <v>1071</v>
      </c>
      <c r="I55" s="178" t="s">
        <v>1071</v>
      </c>
      <c r="J55" s="179" t="s">
        <v>3276</v>
      </c>
      <c r="K55" s="176" t="s">
        <v>2784</v>
      </c>
      <c r="L55" s="178" t="s">
        <v>2785</v>
      </c>
      <c r="M55" s="177" t="s">
        <v>2483</v>
      </c>
      <c r="N55" s="180" t="s">
        <v>3277</v>
      </c>
      <c r="O55" s="177" t="s">
        <v>3278</v>
      </c>
      <c r="P55" s="177" t="s">
        <v>3279</v>
      </c>
      <c r="Q55" s="177" t="s">
        <v>3262</v>
      </c>
      <c r="R55" s="177" t="s">
        <v>2791</v>
      </c>
      <c r="S55" s="177" t="s">
        <v>2949</v>
      </c>
      <c r="T55" s="177" t="s">
        <v>2793</v>
      </c>
      <c r="U55" s="177" t="s">
        <v>613</v>
      </c>
      <c r="V55" s="181" t="s">
        <v>2794</v>
      </c>
      <c r="W55" s="182">
        <v>0.6</v>
      </c>
      <c r="X55" s="181" t="s">
        <v>2795</v>
      </c>
      <c r="Y55" s="182">
        <v>0.4</v>
      </c>
      <c r="Z55" s="125" t="s">
        <v>2796</v>
      </c>
      <c r="AA55" s="177" t="s">
        <v>3280</v>
      </c>
      <c r="AB55" s="181" t="s">
        <v>2798</v>
      </c>
      <c r="AC55" s="183">
        <v>4.7048843519999998E-3</v>
      </c>
      <c r="AD55" s="181" t="s">
        <v>2795</v>
      </c>
      <c r="AE55" s="183">
        <v>0.22500000000000003</v>
      </c>
      <c r="AF55" s="125" t="s">
        <v>2799</v>
      </c>
      <c r="AG55" s="177" t="s">
        <v>3264</v>
      </c>
      <c r="AH55" s="176" t="s">
        <v>2801</v>
      </c>
      <c r="AI55" s="177" t="s">
        <v>2802</v>
      </c>
      <c r="AJ55" s="177" t="s">
        <v>2802</v>
      </c>
      <c r="AK55" s="177" t="s">
        <v>2802</v>
      </c>
      <c r="AL55" s="177" t="s">
        <v>1071</v>
      </c>
      <c r="AM55" s="177" t="s">
        <v>2802</v>
      </c>
      <c r="AN55" s="177" t="s">
        <v>2802</v>
      </c>
      <c r="AO55" s="177" t="s">
        <v>3281</v>
      </c>
      <c r="AP55" s="177" t="s">
        <v>3282</v>
      </c>
      <c r="AQ55" s="177" t="s">
        <v>3283</v>
      </c>
    </row>
    <row r="56" spans="2:43" s="69" customFormat="1" ht="400" customHeight="1" x14ac:dyDescent="0.25">
      <c r="B56" s="176" t="s">
        <v>3254</v>
      </c>
      <c r="C56" s="177" t="s">
        <v>3255</v>
      </c>
      <c r="D56" s="177" t="s">
        <v>3256</v>
      </c>
      <c r="E56" s="176" t="s">
        <v>2482</v>
      </c>
      <c r="F56" s="178" t="s">
        <v>3040</v>
      </c>
      <c r="G56" s="177" t="s">
        <v>3284</v>
      </c>
      <c r="H56" s="178" t="s">
        <v>1071</v>
      </c>
      <c r="I56" s="178" t="s">
        <v>1071</v>
      </c>
      <c r="J56" s="179" t="s">
        <v>3285</v>
      </c>
      <c r="K56" s="176" t="s">
        <v>2817</v>
      </c>
      <c r="L56" s="178" t="s">
        <v>2906</v>
      </c>
      <c r="M56" s="177" t="s">
        <v>2483</v>
      </c>
      <c r="N56" s="180" t="s">
        <v>3286</v>
      </c>
      <c r="O56" s="177" t="s">
        <v>3287</v>
      </c>
      <c r="P56" s="177" t="s">
        <v>3288</v>
      </c>
      <c r="Q56" s="177" t="s">
        <v>3262</v>
      </c>
      <c r="R56" s="177" t="s">
        <v>2791</v>
      </c>
      <c r="S56" s="177" t="s">
        <v>2949</v>
      </c>
      <c r="T56" s="177" t="s">
        <v>2793</v>
      </c>
      <c r="U56" s="177" t="s">
        <v>613</v>
      </c>
      <c r="V56" s="181" t="s">
        <v>2798</v>
      </c>
      <c r="W56" s="182">
        <v>0.2</v>
      </c>
      <c r="X56" s="181" t="s">
        <v>2821</v>
      </c>
      <c r="Y56" s="182">
        <v>0.8</v>
      </c>
      <c r="Z56" s="125" t="s">
        <v>2822</v>
      </c>
      <c r="AA56" s="177" t="s">
        <v>3289</v>
      </c>
      <c r="AB56" s="181" t="s">
        <v>2798</v>
      </c>
      <c r="AC56" s="183">
        <v>3.0239999999999996E-2</v>
      </c>
      <c r="AD56" s="181" t="s">
        <v>2821</v>
      </c>
      <c r="AE56" s="183">
        <v>0.8</v>
      </c>
      <c r="AF56" s="125" t="s">
        <v>2822</v>
      </c>
      <c r="AG56" s="177" t="s">
        <v>3290</v>
      </c>
      <c r="AH56" s="176" t="s">
        <v>2825</v>
      </c>
      <c r="AI56" s="184" t="s">
        <v>3291</v>
      </c>
      <c r="AJ56" s="184" t="s">
        <v>3292</v>
      </c>
      <c r="AK56" s="184" t="s">
        <v>1071</v>
      </c>
      <c r="AL56" s="184" t="s">
        <v>1071</v>
      </c>
      <c r="AM56" s="185" t="s">
        <v>3293</v>
      </c>
      <c r="AN56" s="185" t="s">
        <v>3108</v>
      </c>
      <c r="AO56" s="177" t="s">
        <v>3294</v>
      </c>
      <c r="AP56" s="177" t="s">
        <v>3295</v>
      </c>
      <c r="AQ56" s="177" t="s">
        <v>3296</v>
      </c>
    </row>
    <row r="57" spans="2:43" s="69" customFormat="1" ht="400" customHeight="1" x14ac:dyDescent="0.25">
      <c r="B57" s="176" t="s">
        <v>3254</v>
      </c>
      <c r="C57" s="177" t="s">
        <v>3255</v>
      </c>
      <c r="D57" s="177" t="s">
        <v>3256</v>
      </c>
      <c r="E57" s="176" t="s">
        <v>2482</v>
      </c>
      <c r="F57" s="178" t="s">
        <v>3040</v>
      </c>
      <c r="G57" s="177" t="s">
        <v>3297</v>
      </c>
      <c r="H57" s="178" t="s">
        <v>1071</v>
      </c>
      <c r="I57" s="178" t="s">
        <v>1071</v>
      </c>
      <c r="J57" s="179" t="s">
        <v>3298</v>
      </c>
      <c r="K57" s="176" t="s">
        <v>2817</v>
      </c>
      <c r="L57" s="178" t="s">
        <v>2906</v>
      </c>
      <c r="M57" s="177" t="s">
        <v>2483</v>
      </c>
      <c r="N57" s="180" t="s">
        <v>3299</v>
      </c>
      <c r="O57" s="177" t="s">
        <v>3287</v>
      </c>
      <c r="P57" s="177" t="s">
        <v>3300</v>
      </c>
      <c r="Q57" s="177" t="s">
        <v>3262</v>
      </c>
      <c r="R57" s="177" t="s">
        <v>2791</v>
      </c>
      <c r="S57" s="177" t="s">
        <v>2949</v>
      </c>
      <c r="T57" s="177" t="s">
        <v>2793</v>
      </c>
      <c r="U57" s="177" t="s">
        <v>613</v>
      </c>
      <c r="V57" s="181" t="s">
        <v>2798</v>
      </c>
      <c r="W57" s="182">
        <v>0.2</v>
      </c>
      <c r="X57" s="181" t="s">
        <v>2821</v>
      </c>
      <c r="Y57" s="182">
        <v>0.8</v>
      </c>
      <c r="Z57" s="125" t="s">
        <v>2822</v>
      </c>
      <c r="AA57" s="177" t="s">
        <v>3289</v>
      </c>
      <c r="AB57" s="181" t="s">
        <v>2798</v>
      </c>
      <c r="AC57" s="183">
        <v>1.8143999999999997E-2</v>
      </c>
      <c r="AD57" s="181" t="s">
        <v>2821</v>
      </c>
      <c r="AE57" s="183">
        <v>0.8</v>
      </c>
      <c r="AF57" s="125" t="s">
        <v>2822</v>
      </c>
      <c r="AG57" s="177" t="s">
        <v>3290</v>
      </c>
      <c r="AH57" s="176" t="s">
        <v>2825</v>
      </c>
      <c r="AI57" s="184" t="s">
        <v>3301</v>
      </c>
      <c r="AJ57" s="184" t="s">
        <v>3302</v>
      </c>
      <c r="AK57" s="184" t="s">
        <v>1071</v>
      </c>
      <c r="AL57" s="184" t="s">
        <v>1071</v>
      </c>
      <c r="AM57" s="185" t="s">
        <v>3303</v>
      </c>
      <c r="AN57" s="184" t="s">
        <v>2918</v>
      </c>
      <c r="AO57" s="177" t="s">
        <v>3304</v>
      </c>
      <c r="AP57" s="177" t="s">
        <v>3305</v>
      </c>
      <c r="AQ57" s="177" t="s">
        <v>3306</v>
      </c>
    </row>
    <row r="58" spans="2:43" s="69" customFormat="1" ht="400" customHeight="1" x14ac:dyDescent="0.25">
      <c r="B58" s="176" t="s">
        <v>3254</v>
      </c>
      <c r="C58" s="177" t="s">
        <v>3255</v>
      </c>
      <c r="D58" s="177" t="s">
        <v>3256</v>
      </c>
      <c r="E58" s="176" t="s">
        <v>2482</v>
      </c>
      <c r="F58" s="178" t="s">
        <v>3040</v>
      </c>
      <c r="G58" s="177" t="s">
        <v>3307</v>
      </c>
      <c r="H58" s="178" t="s">
        <v>1071</v>
      </c>
      <c r="I58" s="178" t="s">
        <v>1071</v>
      </c>
      <c r="J58" s="179" t="s">
        <v>3308</v>
      </c>
      <c r="K58" s="176" t="s">
        <v>2784</v>
      </c>
      <c r="L58" s="178" t="s">
        <v>2785</v>
      </c>
      <c r="M58" s="177" t="s">
        <v>2483</v>
      </c>
      <c r="N58" s="180" t="s">
        <v>3309</v>
      </c>
      <c r="O58" s="177" t="s">
        <v>3310</v>
      </c>
      <c r="P58" s="177" t="s">
        <v>3311</v>
      </c>
      <c r="Q58" s="177" t="s">
        <v>2790</v>
      </c>
      <c r="R58" s="177" t="s">
        <v>2791</v>
      </c>
      <c r="S58" s="177" t="s">
        <v>2949</v>
      </c>
      <c r="T58" s="177" t="s">
        <v>2793</v>
      </c>
      <c r="U58" s="177" t="s">
        <v>613</v>
      </c>
      <c r="V58" s="181" t="s">
        <v>2844</v>
      </c>
      <c r="W58" s="182">
        <v>0.4</v>
      </c>
      <c r="X58" s="181" t="s">
        <v>2795</v>
      </c>
      <c r="Y58" s="182">
        <v>0.4</v>
      </c>
      <c r="Z58" s="125" t="s">
        <v>2796</v>
      </c>
      <c r="AA58" s="177" t="s">
        <v>3312</v>
      </c>
      <c r="AB58" s="181" t="s">
        <v>2798</v>
      </c>
      <c r="AC58" s="183">
        <v>4.2335999999999999E-2</v>
      </c>
      <c r="AD58" s="181" t="s">
        <v>2795</v>
      </c>
      <c r="AE58" s="183">
        <v>0.22500000000000003</v>
      </c>
      <c r="AF58" s="125" t="s">
        <v>2799</v>
      </c>
      <c r="AG58" s="177" t="s">
        <v>3264</v>
      </c>
      <c r="AH58" s="176" t="s">
        <v>2801</v>
      </c>
      <c r="AI58" s="177" t="s">
        <v>2802</v>
      </c>
      <c r="AJ58" s="177" t="s">
        <v>2802</v>
      </c>
      <c r="AK58" s="177" t="s">
        <v>2802</v>
      </c>
      <c r="AL58" s="177" t="s">
        <v>1071</v>
      </c>
      <c r="AM58" s="177" t="s">
        <v>2802</v>
      </c>
      <c r="AN58" s="177" t="s">
        <v>2802</v>
      </c>
      <c r="AO58" s="177" t="s">
        <v>3313</v>
      </c>
      <c r="AP58" s="177" t="s">
        <v>3314</v>
      </c>
      <c r="AQ58" s="177" t="s">
        <v>3315</v>
      </c>
    </row>
    <row r="59" spans="2:43" s="69" customFormat="1" ht="400" customHeight="1" x14ac:dyDescent="0.25">
      <c r="B59" s="176" t="s">
        <v>3254</v>
      </c>
      <c r="C59" s="177" t="s">
        <v>3255</v>
      </c>
      <c r="D59" s="177" t="s">
        <v>3256</v>
      </c>
      <c r="E59" s="176" t="s">
        <v>2482</v>
      </c>
      <c r="F59" s="178" t="s">
        <v>3040</v>
      </c>
      <c r="G59" s="177" t="s">
        <v>3316</v>
      </c>
      <c r="H59" s="178" t="s">
        <v>1071</v>
      </c>
      <c r="I59" s="178" t="s">
        <v>1071</v>
      </c>
      <c r="J59" s="179" t="s">
        <v>3317</v>
      </c>
      <c r="K59" s="176" t="s">
        <v>2784</v>
      </c>
      <c r="L59" s="178" t="s">
        <v>2785</v>
      </c>
      <c r="M59" s="177" t="s">
        <v>2483</v>
      </c>
      <c r="N59" s="180" t="s">
        <v>3318</v>
      </c>
      <c r="O59" s="184" t="s">
        <v>3310</v>
      </c>
      <c r="P59" s="177" t="s">
        <v>3319</v>
      </c>
      <c r="Q59" s="177" t="s">
        <v>3262</v>
      </c>
      <c r="R59" s="177" t="s">
        <v>2791</v>
      </c>
      <c r="S59" s="177" t="s">
        <v>2949</v>
      </c>
      <c r="T59" s="177" t="s">
        <v>2793</v>
      </c>
      <c r="U59" s="177" t="s">
        <v>613</v>
      </c>
      <c r="V59" s="181" t="s">
        <v>2844</v>
      </c>
      <c r="W59" s="182">
        <v>0.4</v>
      </c>
      <c r="X59" s="181" t="s">
        <v>2795</v>
      </c>
      <c r="Y59" s="182">
        <v>0.4</v>
      </c>
      <c r="Z59" s="125" t="s">
        <v>2796</v>
      </c>
      <c r="AA59" s="177" t="s">
        <v>3320</v>
      </c>
      <c r="AB59" s="181" t="s">
        <v>2798</v>
      </c>
      <c r="AC59" s="183">
        <v>0.16799999999999998</v>
      </c>
      <c r="AD59" s="181" t="s">
        <v>2795</v>
      </c>
      <c r="AE59" s="183">
        <v>0.22500000000000003</v>
      </c>
      <c r="AF59" s="125" t="s">
        <v>2799</v>
      </c>
      <c r="AG59" s="177" t="s">
        <v>3321</v>
      </c>
      <c r="AH59" s="176" t="s">
        <v>2801</v>
      </c>
      <c r="AI59" s="177" t="s">
        <v>2802</v>
      </c>
      <c r="AJ59" s="177" t="s">
        <v>2802</v>
      </c>
      <c r="AK59" s="177" t="s">
        <v>2802</v>
      </c>
      <c r="AL59" s="177" t="s">
        <v>1071</v>
      </c>
      <c r="AM59" s="177" t="s">
        <v>2802</v>
      </c>
      <c r="AN59" s="177" t="s">
        <v>2802</v>
      </c>
      <c r="AO59" s="177" t="s">
        <v>3322</v>
      </c>
      <c r="AP59" s="177" t="s">
        <v>3323</v>
      </c>
      <c r="AQ59" s="177" t="s">
        <v>3324</v>
      </c>
    </row>
    <row r="60" spans="2:43" s="69" customFormat="1" ht="400" customHeight="1" x14ac:dyDescent="0.25">
      <c r="B60" s="176" t="s">
        <v>3254</v>
      </c>
      <c r="C60" s="177" t="s">
        <v>3255</v>
      </c>
      <c r="D60" s="177" t="s">
        <v>3256</v>
      </c>
      <c r="E60" s="176" t="s">
        <v>2482</v>
      </c>
      <c r="F60" s="178" t="s">
        <v>3040</v>
      </c>
      <c r="G60" s="177" t="s">
        <v>3325</v>
      </c>
      <c r="H60" s="178" t="s">
        <v>1071</v>
      </c>
      <c r="I60" s="178" t="s">
        <v>1071</v>
      </c>
      <c r="J60" s="179" t="s">
        <v>3326</v>
      </c>
      <c r="K60" s="176" t="s">
        <v>2784</v>
      </c>
      <c r="L60" s="178" t="s">
        <v>2785</v>
      </c>
      <c r="M60" s="177" t="s">
        <v>2483</v>
      </c>
      <c r="N60" s="180" t="s">
        <v>3327</v>
      </c>
      <c r="O60" s="177" t="s">
        <v>3310</v>
      </c>
      <c r="P60" s="177" t="s">
        <v>3328</v>
      </c>
      <c r="Q60" s="177" t="s">
        <v>3262</v>
      </c>
      <c r="R60" s="177" t="s">
        <v>2791</v>
      </c>
      <c r="S60" s="177" t="s">
        <v>2949</v>
      </c>
      <c r="T60" s="177" t="s">
        <v>2793</v>
      </c>
      <c r="U60" s="177" t="s">
        <v>613</v>
      </c>
      <c r="V60" s="181" t="s">
        <v>2844</v>
      </c>
      <c r="W60" s="182">
        <v>0.4</v>
      </c>
      <c r="X60" s="181" t="s">
        <v>2795</v>
      </c>
      <c r="Y60" s="182">
        <v>0.4</v>
      </c>
      <c r="Z60" s="125" t="s">
        <v>2796</v>
      </c>
      <c r="AA60" s="177" t="s">
        <v>3329</v>
      </c>
      <c r="AB60" s="181" t="s">
        <v>2798</v>
      </c>
      <c r="AC60" s="183">
        <v>0.11759999999999998</v>
      </c>
      <c r="AD60" s="181" t="s">
        <v>2795</v>
      </c>
      <c r="AE60" s="183">
        <v>0.22500000000000003</v>
      </c>
      <c r="AF60" s="125" t="s">
        <v>2799</v>
      </c>
      <c r="AG60" s="177" t="s">
        <v>3264</v>
      </c>
      <c r="AH60" s="176" t="s">
        <v>2801</v>
      </c>
      <c r="AI60" s="177" t="s">
        <v>2802</v>
      </c>
      <c r="AJ60" s="177" t="s">
        <v>2802</v>
      </c>
      <c r="AK60" s="177" t="s">
        <v>2802</v>
      </c>
      <c r="AL60" s="177" t="s">
        <v>1071</v>
      </c>
      <c r="AM60" s="177" t="s">
        <v>2802</v>
      </c>
      <c r="AN60" s="177" t="s">
        <v>2802</v>
      </c>
      <c r="AO60" s="177" t="s">
        <v>3330</v>
      </c>
      <c r="AP60" s="177" t="s">
        <v>3331</v>
      </c>
      <c r="AQ60" s="177" t="s">
        <v>3332</v>
      </c>
    </row>
    <row r="61" spans="2:43" s="69" customFormat="1" ht="400" customHeight="1" x14ac:dyDescent="0.25">
      <c r="B61" s="176" t="s">
        <v>3254</v>
      </c>
      <c r="C61" s="177" t="s">
        <v>3255</v>
      </c>
      <c r="D61" s="177" t="s">
        <v>3256</v>
      </c>
      <c r="E61" s="176" t="s">
        <v>2482</v>
      </c>
      <c r="F61" s="178" t="s">
        <v>3040</v>
      </c>
      <c r="G61" s="177" t="s">
        <v>3307</v>
      </c>
      <c r="H61" s="178" t="s">
        <v>1071</v>
      </c>
      <c r="I61" s="178" t="s">
        <v>1071</v>
      </c>
      <c r="J61" s="179" t="s">
        <v>3333</v>
      </c>
      <c r="K61" s="176" t="s">
        <v>2817</v>
      </c>
      <c r="L61" s="178" t="s">
        <v>2906</v>
      </c>
      <c r="M61" s="177" t="s">
        <v>2483</v>
      </c>
      <c r="N61" s="180" t="s">
        <v>3334</v>
      </c>
      <c r="O61" s="177" t="s">
        <v>3287</v>
      </c>
      <c r="P61" s="177" t="s">
        <v>3335</v>
      </c>
      <c r="Q61" s="177" t="s">
        <v>2790</v>
      </c>
      <c r="R61" s="177" t="s">
        <v>2791</v>
      </c>
      <c r="S61" s="177" t="s">
        <v>2949</v>
      </c>
      <c r="T61" s="177" t="s">
        <v>2793</v>
      </c>
      <c r="U61" s="177" t="s">
        <v>613</v>
      </c>
      <c r="V61" s="181" t="s">
        <v>2798</v>
      </c>
      <c r="W61" s="182">
        <v>0.2</v>
      </c>
      <c r="X61" s="181" t="s">
        <v>2821</v>
      </c>
      <c r="Y61" s="182">
        <v>0.8</v>
      </c>
      <c r="Z61" s="125" t="s">
        <v>2822</v>
      </c>
      <c r="AA61" s="177" t="s">
        <v>2823</v>
      </c>
      <c r="AB61" s="181" t="s">
        <v>2798</v>
      </c>
      <c r="AC61" s="183">
        <v>5.8799999999999991E-2</v>
      </c>
      <c r="AD61" s="181" t="s">
        <v>2821</v>
      </c>
      <c r="AE61" s="183">
        <v>0.8</v>
      </c>
      <c r="AF61" s="125" t="s">
        <v>2822</v>
      </c>
      <c r="AG61" s="177" t="s">
        <v>3290</v>
      </c>
      <c r="AH61" s="176" t="s">
        <v>2825</v>
      </c>
      <c r="AI61" s="184" t="s">
        <v>3336</v>
      </c>
      <c r="AJ61" s="184" t="s">
        <v>3337</v>
      </c>
      <c r="AK61" s="184" t="s">
        <v>1071</v>
      </c>
      <c r="AL61" s="184" t="s">
        <v>1071</v>
      </c>
      <c r="AM61" s="184" t="s">
        <v>3303</v>
      </c>
      <c r="AN61" s="184" t="s">
        <v>2918</v>
      </c>
      <c r="AO61" s="177" t="s">
        <v>3338</v>
      </c>
      <c r="AP61" s="177" t="s">
        <v>3339</v>
      </c>
      <c r="AQ61" s="177" t="s">
        <v>3340</v>
      </c>
    </row>
    <row r="62" spans="2:43" s="69" customFormat="1" ht="400" customHeight="1" x14ac:dyDescent="0.25">
      <c r="B62" s="176" t="s">
        <v>3341</v>
      </c>
      <c r="C62" s="177" t="s">
        <v>3342</v>
      </c>
      <c r="D62" s="177" t="s">
        <v>3343</v>
      </c>
      <c r="E62" s="176" t="s">
        <v>3344</v>
      </c>
      <c r="F62" s="178" t="s">
        <v>2836</v>
      </c>
      <c r="G62" s="177" t="s">
        <v>3345</v>
      </c>
      <c r="H62" s="178" t="s">
        <v>1071</v>
      </c>
      <c r="I62" s="178" t="s">
        <v>1071</v>
      </c>
      <c r="J62" s="179" t="s">
        <v>3346</v>
      </c>
      <c r="K62" s="176" t="s">
        <v>2784</v>
      </c>
      <c r="L62" s="178" t="s">
        <v>2785</v>
      </c>
      <c r="M62" s="177" t="s">
        <v>568</v>
      </c>
      <c r="N62" s="180" t="s">
        <v>3347</v>
      </c>
      <c r="O62" s="177" t="s">
        <v>3348</v>
      </c>
      <c r="P62" s="177" t="s">
        <v>3349</v>
      </c>
      <c r="Q62" s="177" t="s">
        <v>2790</v>
      </c>
      <c r="R62" s="177" t="s">
        <v>2791</v>
      </c>
      <c r="S62" s="177" t="s">
        <v>2792</v>
      </c>
      <c r="T62" s="177" t="s">
        <v>2793</v>
      </c>
      <c r="U62" s="177" t="s">
        <v>613</v>
      </c>
      <c r="V62" s="181" t="s">
        <v>2844</v>
      </c>
      <c r="W62" s="182">
        <v>0.4</v>
      </c>
      <c r="X62" s="181" t="s">
        <v>2795</v>
      </c>
      <c r="Y62" s="182">
        <v>0.4</v>
      </c>
      <c r="Z62" s="125" t="s">
        <v>2796</v>
      </c>
      <c r="AA62" s="177" t="s">
        <v>3350</v>
      </c>
      <c r="AB62" s="181" t="s">
        <v>2798</v>
      </c>
      <c r="AC62" s="183">
        <v>6.0479999999999999E-2</v>
      </c>
      <c r="AD62" s="181" t="s">
        <v>2972</v>
      </c>
      <c r="AE62" s="183">
        <v>0.12656250000000002</v>
      </c>
      <c r="AF62" s="125" t="s">
        <v>2799</v>
      </c>
      <c r="AG62" s="177" t="s">
        <v>2800</v>
      </c>
      <c r="AH62" s="176" t="s">
        <v>2801</v>
      </c>
      <c r="AI62" s="177" t="s">
        <v>2802</v>
      </c>
      <c r="AJ62" s="177" t="s">
        <v>2802</v>
      </c>
      <c r="AK62" s="177" t="s">
        <v>1071</v>
      </c>
      <c r="AL62" s="177" t="s">
        <v>1071</v>
      </c>
      <c r="AM62" s="177" t="s">
        <v>2802</v>
      </c>
      <c r="AN62" s="177" t="s">
        <v>2802</v>
      </c>
      <c r="AO62" s="177" t="s">
        <v>3351</v>
      </c>
      <c r="AP62" s="177" t="s">
        <v>3352</v>
      </c>
      <c r="AQ62" s="177" t="s">
        <v>3353</v>
      </c>
    </row>
    <row r="63" spans="2:43" s="69" customFormat="1" ht="400" customHeight="1" x14ac:dyDescent="0.25">
      <c r="B63" s="176" t="s">
        <v>3341</v>
      </c>
      <c r="C63" s="177" t="s">
        <v>3342</v>
      </c>
      <c r="D63" s="177" t="s">
        <v>3343</v>
      </c>
      <c r="E63" s="176" t="s">
        <v>3344</v>
      </c>
      <c r="F63" s="178" t="s">
        <v>2836</v>
      </c>
      <c r="G63" s="177" t="s">
        <v>3354</v>
      </c>
      <c r="H63" s="178" t="s">
        <v>1071</v>
      </c>
      <c r="I63" s="178" t="s">
        <v>1071</v>
      </c>
      <c r="J63" s="179" t="s">
        <v>3355</v>
      </c>
      <c r="K63" s="176" t="s">
        <v>2784</v>
      </c>
      <c r="L63" s="178" t="s">
        <v>2785</v>
      </c>
      <c r="M63" s="177" t="s">
        <v>568</v>
      </c>
      <c r="N63" s="180" t="s">
        <v>3356</v>
      </c>
      <c r="O63" s="177" t="s">
        <v>3357</v>
      </c>
      <c r="P63" s="177" t="s">
        <v>3358</v>
      </c>
      <c r="Q63" s="177" t="s">
        <v>2790</v>
      </c>
      <c r="R63" s="177" t="s">
        <v>2791</v>
      </c>
      <c r="S63" s="177" t="s">
        <v>2792</v>
      </c>
      <c r="T63" s="177" t="s">
        <v>2793</v>
      </c>
      <c r="U63" s="177" t="s">
        <v>613</v>
      </c>
      <c r="V63" s="181" t="s">
        <v>2794</v>
      </c>
      <c r="W63" s="182">
        <v>0.6</v>
      </c>
      <c r="X63" s="181" t="s">
        <v>2821</v>
      </c>
      <c r="Y63" s="182">
        <v>0.8</v>
      </c>
      <c r="Z63" s="125" t="s">
        <v>2822</v>
      </c>
      <c r="AA63" s="177" t="s">
        <v>3359</v>
      </c>
      <c r="AB63" s="181" t="s">
        <v>2798</v>
      </c>
      <c r="AC63" s="183">
        <v>0.1512</v>
      </c>
      <c r="AD63" s="181" t="s">
        <v>2795</v>
      </c>
      <c r="AE63" s="183">
        <v>0.33750000000000002</v>
      </c>
      <c r="AF63" s="125" t="s">
        <v>2799</v>
      </c>
      <c r="AG63" s="177" t="s">
        <v>2800</v>
      </c>
      <c r="AH63" s="176" t="s">
        <v>2801</v>
      </c>
      <c r="AI63" s="177" t="s">
        <v>2802</v>
      </c>
      <c r="AJ63" s="177" t="s">
        <v>2802</v>
      </c>
      <c r="AK63" s="177" t="s">
        <v>1071</v>
      </c>
      <c r="AL63" s="177" t="s">
        <v>1071</v>
      </c>
      <c r="AM63" s="177" t="s">
        <v>2802</v>
      </c>
      <c r="AN63" s="177" t="s">
        <v>2802</v>
      </c>
      <c r="AO63" s="177" t="s">
        <v>3360</v>
      </c>
      <c r="AP63" s="177" t="s">
        <v>3361</v>
      </c>
      <c r="AQ63" s="177" t="s">
        <v>3362</v>
      </c>
    </row>
    <row r="64" spans="2:43" s="69" customFormat="1" ht="400" customHeight="1" x14ac:dyDescent="0.25">
      <c r="B64" s="176" t="s">
        <v>3341</v>
      </c>
      <c r="C64" s="177" t="s">
        <v>3342</v>
      </c>
      <c r="D64" s="177" t="s">
        <v>3343</v>
      </c>
      <c r="E64" s="176" t="s">
        <v>3344</v>
      </c>
      <c r="F64" s="178" t="s">
        <v>2836</v>
      </c>
      <c r="G64" s="177" t="s">
        <v>3363</v>
      </c>
      <c r="H64" s="178" t="s">
        <v>1071</v>
      </c>
      <c r="I64" s="178" t="s">
        <v>1071</v>
      </c>
      <c r="J64" s="179" t="s">
        <v>3364</v>
      </c>
      <c r="K64" s="176" t="s">
        <v>2784</v>
      </c>
      <c r="L64" s="178" t="s">
        <v>2785</v>
      </c>
      <c r="M64" s="177" t="s">
        <v>568</v>
      </c>
      <c r="N64" s="180" t="s">
        <v>3365</v>
      </c>
      <c r="O64" s="177" t="s">
        <v>3366</v>
      </c>
      <c r="P64" s="177" t="s">
        <v>3367</v>
      </c>
      <c r="Q64" s="177" t="s">
        <v>2790</v>
      </c>
      <c r="R64" s="177" t="s">
        <v>2791</v>
      </c>
      <c r="S64" s="177" t="s">
        <v>2899</v>
      </c>
      <c r="T64" s="177" t="s">
        <v>577</v>
      </c>
      <c r="U64" s="177" t="s">
        <v>3368</v>
      </c>
      <c r="V64" s="181" t="s">
        <v>2844</v>
      </c>
      <c r="W64" s="182">
        <v>0.4</v>
      </c>
      <c r="X64" s="181" t="s">
        <v>2821</v>
      </c>
      <c r="Y64" s="182">
        <v>0.8</v>
      </c>
      <c r="Z64" s="125" t="s">
        <v>2822</v>
      </c>
      <c r="AA64" s="177" t="s">
        <v>3369</v>
      </c>
      <c r="AB64" s="181" t="s">
        <v>2798</v>
      </c>
      <c r="AC64" s="183">
        <v>3.6287999999999994E-2</v>
      </c>
      <c r="AD64" s="181" t="s">
        <v>2795</v>
      </c>
      <c r="AE64" s="183">
        <v>0.33750000000000002</v>
      </c>
      <c r="AF64" s="125" t="s">
        <v>2799</v>
      </c>
      <c r="AG64" s="177" t="s">
        <v>2800</v>
      </c>
      <c r="AH64" s="176" t="s">
        <v>2801</v>
      </c>
      <c r="AI64" s="177" t="s">
        <v>2802</v>
      </c>
      <c r="AJ64" s="177" t="s">
        <v>2802</v>
      </c>
      <c r="AK64" s="177" t="s">
        <v>1071</v>
      </c>
      <c r="AL64" s="177" t="s">
        <v>1071</v>
      </c>
      <c r="AM64" s="177" t="s">
        <v>2802</v>
      </c>
      <c r="AN64" s="177" t="s">
        <v>2802</v>
      </c>
      <c r="AO64" s="177" t="s">
        <v>3370</v>
      </c>
      <c r="AP64" s="177" t="s">
        <v>3371</v>
      </c>
      <c r="AQ64" s="177" t="s">
        <v>3372</v>
      </c>
    </row>
    <row r="65" spans="2:43" s="69" customFormat="1" ht="400" customHeight="1" x14ac:dyDescent="0.25">
      <c r="B65" s="176" t="s">
        <v>3341</v>
      </c>
      <c r="C65" s="177" t="s">
        <v>3342</v>
      </c>
      <c r="D65" s="177" t="s">
        <v>3343</v>
      </c>
      <c r="E65" s="176" t="s">
        <v>3344</v>
      </c>
      <c r="F65" s="178" t="s">
        <v>2836</v>
      </c>
      <c r="G65" s="177" t="s">
        <v>3373</v>
      </c>
      <c r="H65" s="178" t="s">
        <v>1071</v>
      </c>
      <c r="I65" s="178" t="s">
        <v>1071</v>
      </c>
      <c r="J65" s="179" t="s">
        <v>3374</v>
      </c>
      <c r="K65" s="176" t="s">
        <v>2784</v>
      </c>
      <c r="L65" s="178" t="s">
        <v>2785</v>
      </c>
      <c r="M65" s="177" t="s">
        <v>568</v>
      </c>
      <c r="N65" s="180" t="s">
        <v>3375</v>
      </c>
      <c r="O65" s="177" t="s">
        <v>3376</v>
      </c>
      <c r="P65" s="177" t="s">
        <v>3377</v>
      </c>
      <c r="Q65" s="177" t="s">
        <v>2790</v>
      </c>
      <c r="R65" s="177" t="s">
        <v>3378</v>
      </c>
      <c r="S65" s="177" t="s">
        <v>2899</v>
      </c>
      <c r="T65" s="177" t="s">
        <v>2793</v>
      </c>
      <c r="U65" s="177" t="s">
        <v>613</v>
      </c>
      <c r="V65" s="181" t="s">
        <v>2794</v>
      </c>
      <c r="W65" s="182">
        <v>0.6</v>
      </c>
      <c r="X65" s="181" t="s">
        <v>2863</v>
      </c>
      <c r="Y65" s="182">
        <v>0.6</v>
      </c>
      <c r="Z65" s="125" t="s">
        <v>2796</v>
      </c>
      <c r="AA65" s="177" t="s">
        <v>3379</v>
      </c>
      <c r="AB65" s="181" t="s">
        <v>2798</v>
      </c>
      <c r="AC65" s="183">
        <v>0.1512</v>
      </c>
      <c r="AD65" s="181" t="s">
        <v>2795</v>
      </c>
      <c r="AE65" s="183">
        <v>0.33749999999999997</v>
      </c>
      <c r="AF65" s="125" t="s">
        <v>2799</v>
      </c>
      <c r="AG65" s="177" t="s">
        <v>2800</v>
      </c>
      <c r="AH65" s="176" t="s">
        <v>2801</v>
      </c>
      <c r="AI65" s="177" t="s">
        <v>2802</v>
      </c>
      <c r="AJ65" s="177" t="s">
        <v>2802</v>
      </c>
      <c r="AK65" s="177" t="s">
        <v>1071</v>
      </c>
      <c r="AL65" s="177" t="s">
        <v>1071</v>
      </c>
      <c r="AM65" s="177" t="s">
        <v>2802</v>
      </c>
      <c r="AN65" s="177" t="s">
        <v>2802</v>
      </c>
      <c r="AO65" s="177" t="s">
        <v>3380</v>
      </c>
      <c r="AP65" s="177" t="s">
        <v>3381</v>
      </c>
      <c r="AQ65" s="177" t="s">
        <v>3382</v>
      </c>
    </row>
    <row r="66" spans="2:43" s="69" customFormat="1" ht="400" customHeight="1" x14ac:dyDescent="0.25">
      <c r="B66" s="176" t="s">
        <v>3341</v>
      </c>
      <c r="C66" s="177" t="s">
        <v>3342</v>
      </c>
      <c r="D66" s="177" t="s">
        <v>3343</v>
      </c>
      <c r="E66" s="176" t="s">
        <v>3344</v>
      </c>
      <c r="F66" s="178" t="s">
        <v>2836</v>
      </c>
      <c r="G66" s="177" t="s">
        <v>3383</v>
      </c>
      <c r="H66" s="178" t="s">
        <v>1071</v>
      </c>
      <c r="I66" s="178" t="s">
        <v>1071</v>
      </c>
      <c r="J66" s="179" t="s">
        <v>3384</v>
      </c>
      <c r="K66" s="176" t="s">
        <v>2784</v>
      </c>
      <c r="L66" s="178" t="s">
        <v>2785</v>
      </c>
      <c r="M66" s="177" t="s">
        <v>568</v>
      </c>
      <c r="N66" s="180" t="s">
        <v>3385</v>
      </c>
      <c r="O66" s="177" t="s">
        <v>3386</v>
      </c>
      <c r="P66" s="177" t="s">
        <v>3387</v>
      </c>
      <c r="Q66" s="177" t="s">
        <v>2790</v>
      </c>
      <c r="R66" s="177" t="s">
        <v>2791</v>
      </c>
      <c r="S66" s="177" t="s">
        <v>2792</v>
      </c>
      <c r="T66" s="177" t="s">
        <v>577</v>
      </c>
      <c r="U66" s="177" t="s">
        <v>3368</v>
      </c>
      <c r="V66" s="181" t="s">
        <v>2798</v>
      </c>
      <c r="W66" s="182">
        <v>0.2</v>
      </c>
      <c r="X66" s="181" t="s">
        <v>2863</v>
      </c>
      <c r="Y66" s="182">
        <v>0.6</v>
      </c>
      <c r="Z66" s="125" t="s">
        <v>2796</v>
      </c>
      <c r="AA66" s="177" t="s">
        <v>3388</v>
      </c>
      <c r="AB66" s="181" t="s">
        <v>2798</v>
      </c>
      <c r="AC66" s="183">
        <v>0.12</v>
      </c>
      <c r="AD66" s="181" t="s">
        <v>2795</v>
      </c>
      <c r="AE66" s="183">
        <v>0.33749999999999997</v>
      </c>
      <c r="AF66" s="125" t="s">
        <v>2799</v>
      </c>
      <c r="AG66" s="177" t="s">
        <v>2800</v>
      </c>
      <c r="AH66" s="176" t="s">
        <v>2801</v>
      </c>
      <c r="AI66" s="184" t="s">
        <v>2802</v>
      </c>
      <c r="AJ66" s="184" t="s">
        <v>2802</v>
      </c>
      <c r="AK66" s="184" t="s">
        <v>1071</v>
      </c>
      <c r="AL66" s="184" t="s">
        <v>1071</v>
      </c>
      <c r="AM66" s="184" t="s">
        <v>2802</v>
      </c>
      <c r="AN66" s="184" t="s">
        <v>2802</v>
      </c>
      <c r="AO66" s="177" t="s">
        <v>3389</v>
      </c>
      <c r="AP66" s="177" t="s">
        <v>3390</v>
      </c>
      <c r="AQ66" s="177" t="s">
        <v>3391</v>
      </c>
    </row>
    <row r="67" spans="2:43" s="69" customFormat="1" ht="400" customHeight="1" x14ac:dyDescent="0.25">
      <c r="B67" s="176" t="s">
        <v>3341</v>
      </c>
      <c r="C67" s="177" t="s">
        <v>3342</v>
      </c>
      <c r="D67" s="177" t="s">
        <v>3343</v>
      </c>
      <c r="E67" s="176" t="s">
        <v>3344</v>
      </c>
      <c r="F67" s="178" t="s">
        <v>2836</v>
      </c>
      <c r="G67" s="177" t="s">
        <v>3392</v>
      </c>
      <c r="H67" s="178" t="s">
        <v>1071</v>
      </c>
      <c r="I67" s="178" t="s">
        <v>1071</v>
      </c>
      <c r="J67" s="179" t="s">
        <v>3393</v>
      </c>
      <c r="K67" s="176" t="s">
        <v>2784</v>
      </c>
      <c r="L67" s="178" t="s">
        <v>2785</v>
      </c>
      <c r="M67" s="177" t="s">
        <v>568</v>
      </c>
      <c r="N67" s="180" t="s">
        <v>3394</v>
      </c>
      <c r="O67" s="177" t="s">
        <v>3395</v>
      </c>
      <c r="P67" s="177" t="s">
        <v>3396</v>
      </c>
      <c r="Q67" s="177" t="s">
        <v>2790</v>
      </c>
      <c r="R67" s="177" t="s">
        <v>2791</v>
      </c>
      <c r="S67" s="177" t="s">
        <v>2792</v>
      </c>
      <c r="T67" s="177" t="s">
        <v>577</v>
      </c>
      <c r="U67" s="177" t="s">
        <v>3368</v>
      </c>
      <c r="V67" s="181" t="s">
        <v>2844</v>
      </c>
      <c r="W67" s="182">
        <v>0.4</v>
      </c>
      <c r="X67" s="181" t="s">
        <v>2821</v>
      </c>
      <c r="Y67" s="182">
        <v>0.8</v>
      </c>
      <c r="Z67" s="125" t="s">
        <v>2822</v>
      </c>
      <c r="AA67" s="177" t="s">
        <v>3397</v>
      </c>
      <c r="AB67" s="181" t="s">
        <v>2798</v>
      </c>
      <c r="AC67" s="183">
        <v>0.1008</v>
      </c>
      <c r="AD67" s="181" t="s">
        <v>2795</v>
      </c>
      <c r="AE67" s="183">
        <v>0.33750000000000002</v>
      </c>
      <c r="AF67" s="125" t="s">
        <v>2799</v>
      </c>
      <c r="AG67" s="177" t="s">
        <v>2800</v>
      </c>
      <c r="AH67" s="176" t="s">
        <v>2801</v>
      </c>
      <c r="AI67" s="184" t="s">
        <v>2802</v>
      </c>
      <c r="AJ67" s="184" t="s">
        <v>2802</v>
      </c>
      <c r="AK67" s="184" t="s">
        <v>1071</v>
      </c>
      <c r="AL67" s="184" t="s">
        <v>1071</v>
      </c>
      <c r="AM67" s="184" t="s">
        <v>2802</v>
      </c>
      <c r="AN67" s="184" t="s">
        <v>2802</v>
      </c>
      <c r="AO67" s="177" t="s">
        <v>3398</v>
      </c>
      <c r="AP67" s="177" t="s">
        <v>3399</v>
      </c>
      <c r="AQ67" s="177" t="s">
        <v>3400</v>
      </c>
    </row>
    <row r="68" spans="2:43" s="69" customFormat="1" ht="400" customHeight="1" x14ac:dyDescent="0.25">
      <c r="B68" s="176" t="s">
        <v>3401</v>
      </c>
      <c r="C68" s="177" t="s">
        <v>3402</v>
      </c>
      <c r="D68" s="177" t="s">
        <v>3403</v>
      </c>
      <c r="E68" s="176" t="s">
        <v>3404</v>
      </c>
      <c r="F68" s="178" t="s">
        <v>3040</v>
      </c>
      <c r="G68" s="177" t="s">
        <v>3405</v>
      </c>
      <c r="H68" s="178" t="s">
        <v>1071</v>
      </c>
      <c r="I68" s="178" t="s">
        <v>1071</v>
      </c>
      <c r="J68" s="179" t="s">
        <v>3406</v>
      </c>
      <c r="K68" s="176" t="s">
        <v>2784</v>
      </c>
      <c r="L68" s="178" t="s">
        <v>2785</v>
      </c>
      <c r="M68" s="177" t="s">
        <v>2517</v>
      </c>
      <c r="N68" s="180" t="s">
        <v>3407</v>
      </c>
      <c r="O68" s="177" t="s">
        <v>3408</v>
      </c>
      <c r="P68" s="177" t="s">
        <v>3409</v>
      </c>
      <c r="Q68" s="177" t="s">
        <v>3410</v>
      </c>
      <c r="R68" s="177" t="s">
        <v>2791</v>
      </c>
      <c r="S68" s="177" t="s">
        <v>2949</v>
      </c>
      <c r="T68" s="177" t="s">
        <v>2793</v>
      </c>
      <c r="U68" s="177" t="s">
        <v>613</v>
      </c>
      <c r="V68" s="181" t="s">
        <v>2844</v>
      </c>
      <c r="W68" s="182">
        <v>0.4</v>
      </c>
      <c r="X68" s="181" t="s">
        <v>2863</v>
      </c>
      <c r="Y68" s="182">
        <v>0.6</v>
      </c>
      <c r="Z68" s="125" t="s">
        <v>2796</v>
      </c>
      <c r="AA68" s="177" t="s">
        <v>3411</v>
      </c>
      <c r="AB68" s="181" t="s">
        <v>2798</v>
      </c>
      <c r="AC68" s="183">
        <v>7.0559999999999984E-2</v>
      </c>
      <c r="AD68" s="181" t="s">
        <v>2795</v>
      </c>
      <c r="AE68" s="183">
        <v>0.25312499999999999</v>
      </c>
      <c r="AF68" s="125" t="s">
        <v>2799</v>
      </c>
      <c r="AG68" s="177" t="s">
        <v>2812</v>
      </c>
      <c r="AH68" s="176" t="s">
        <v>2801</v>
      </c>
      <c r="AI68" s="177" t="s">
        <v>2802</v>
      </c>
      <c r="AJ68" s="177" t="s">
        <v>2802</v>
      </c>
      <c r="AK68" s="177" t="s">
        <v>1071</v>
      </c>
      <c r="AL68" s="177" t="s">
        <v>1071</v>
      </c>
      <c r="AM68" s="177" t="s">
        <v>2802</v>
      </c>
      <c r="AN68" s="177" t="s">
        <v>2802</v>
      </c>
      <c r="AO68" s="177" t="s">
        <v>3412</v>
      </c>
      <c r="AP68" s="177" t="s">
        <v>3413</v>
      </c>
      <c r="AQ68" s="177" t="s">
        <v>3414</v>
      </c>
    </row>
    <row r="69" spans="2:43" s="69" customFormat="1" ht="400" customHeight="1" x14ac:dyDescent="0.25">
      <c r="B69" s="176" t="s">
        <v>3401</v>
      </c>
      <c r="C69" s="177" t="s">
        <v>3402</v>
      </c>
      <c r="D69" s="177" t="s">
        <v>3403</v>
      </c>
      <c r="E69" s="176" t="s">
        <v>3404</v>
      </c>
      <c r="F69" s="178" t="s">
        <v>3040</v>
      </c>
      <c r="G69" s="177" t="s">
        <v>3405</v>
      </c>
      <c r="H69" s="178" t="s">
        <v>1071</v>
      </c>
      <c r="I69" s="178" t="s">
        <v>1071</v>
      </c>
      <c r="J69" s="179" t="s">
        <v>3415</v>
      </c>
      <c r="K69" s="176" t="s">
        <v>2784</v>
      </c>
      <c r="L69" s="178" t="s">
        <v>2785</v>
      </c>
      <c r="M69" s="177" t="s">
        <v>2517</v>
      </c>
      <c r="N69" s="180" t="s">
        <v>3416</v>
      </c>
      <c r="O69" s="177" t="s">
        <v>3417</v>
      </c>
      <c r="P69" s="177" t="s">
        <v>3418</v>
      </c>
      <c r="Q69" s="177" t="s">
        <v>3410</v>
      </c>
      <c r="R69" s="177" t="s">
        <v>2791</v>
      </c>
      <c r="S69" s="177" t="s">
        <v>2949</v>
      </c>
      <c r="T69" s="177" t="s">
        <v>2793</v>
      </c>
      <c r="U69" s="177" t="s">
        <v>613</v>
      </c>
      <c r="V69" s="181" t="s">
        <v>2844</v>
      </c>
      <c r="W69" s="182">
        <v>0.4</v>
      </c>
      <c r="X69" s="181" t="s">
        <v>2821</v>
      </c>
      <c r="Y69" s="182">
        <v>0.8</v>
      </c>
      <c r="Z69" s="125" t="s">
        <v>2822</v>
      </c>
      <c r="AA69" s="177" t="s">
        <v>3419</v>
      </c>
      <c r="AB69" s="181" t="s">
        <v>2798</v>
      </c>
      <c r="AC69" s="183">
        <v>2.5401599999999996E-2</v>
      </c>
      <c r="AD69" s="181" t="s">
        <v>2795</v>
      </c>
      <c r="AE69" s="183">
        <v>0.33750000000000002</v>
      </c>
      <c r="AF69" s="125" t="s">
        <v>2799</v>
      </c>
      <c r="AG69" s="177" t="s">
        <v>2800</v>
      </c>
      <c r="AH69" s="176" t="s">
        <v>2801</v>
      </c>
      <c r="AI69" s="177" t="s">
        <v>2802</v>
      </c>
      <c r="AJ69" s="177" t="s">
        <v>2802</v>
      </c>
      <c r="AK69" s="177" t="s">
        <v>1071</v>
      </c>
      <c r="AL69" s="177" t="s">
        <v>1071</v>
      </c>
      <c r="AM69" s="177" t="s">
        <v>2802</v>
      </c>
      <c r="AN69" s="177" t="s">
        <v>2802</v>
      </c>
      <c r="AO69" s="177" t="s">
        <v>3420</v>
      </c>
      <c r="AP69" s="177" t="s">
        <v>3421</v>
      </c>
      <c r="AQ69" s="177" t="s">
        <v>3422</v>
      </c>
    </row>
    <row r="70" spans="2:43" s="69" customFormat="1" ht="400" customHeight="1" x14ac:dyDescent="0.25">
      <c r="B70" s="176" t="s">
        <v>3401</v>
      </c>
      <c r="C70" s="177" t="s">
        <v>3402</v>
      </c>
      <c r="D70" s="177" t="s">
        <v>3403</v>
      </c>
      <c r="E70" s="176" t="s">
        <v>3404</v>
      </c>
      <c r="F70" s="178" t="s">
        <v>3040</v>
      </c>
      <c r="G70" s="177" t="s">
        <v>3423</v>
      </c>
      <c r="H70" s="178" t="s">
        <v>1071</v>
      </c>
      <c r="I70" s="178" t="s">
        <v>1071</v>
      </c>
      <c r="J70" s="179" t="s">
        <v>3424</v>
      </c>
      <c r="K70" s="176" t="s">
        <v>2784</v>
      </c>
      <c r="L70" s="178" t="s">
        <v>2785</v>
      </c>
      <c r="M70" s="177" t="s">
        <v>2517</v>
      </c>
      <c r="N70" s="180" t="s">
        <v>3425</v>
      </c>
      <c r="O70" s="184" t="s">
        <v>3417</v>
      </c>
      <c r="P70" s="177" t="s">
        <v>3426</v>
      </c>
      <c r="Q70" s="177" t="s">
        <v>3410</v>
      </c>
      <c r="R70" s="177" t="s">
        <v>2791</v>
      </c>
      <c r="S70" s="177" t="s">
        <v>2949</v>
      </c>
      <c r="T70" s="177" t="s">
        <v>2793</v>
      </c>
      <c r="U70" s="177" t="s">
        <v>613</v>
      </c>
      <c r="V70" s="181" t="s">
        <v>2938</v>
      </c>
      <c r="W70" s="182">
        <v>0.8</v>
      </c>
      <c r="X70" s="181" t="s">
        <v>2863</v>
      </c>
      <c r="Y70" s="182">
        <v>0.6</v>
      </c>
      <c r="Z70" s="125" t="s">
        <v>2822</v>
      </c>
      <c r="AA70" s="177" t="s">
        <v>3427</v>
      </c>
      <c r="AB70" s="181" t="s">
        <v>2798</v>
      </c>
      <c r="AC70" s="183">
        <v>5.9270400000000001E-2</v>
      </c>
      <c r="AD70" s="181" t="s">
        <v>2795</v>
      </c>
      <c r="AE70" s="183">
        <v>0.33749999999999997</v>
      </c>
      <c r="AF70" s="125" t="s">
        <v>2799</v>
      </c>
      <c r="AG70" s="177" t="s">
        <v>2800</v>
      </c>
      <c r="AH70" s="176" t="s">
        <v>2801</v>
      </c>
      <c r="AI70" s="177" t="s">
        <v>2802</v>
      </c>
      <c r="AJ70" s="177" t="s">
        <v>2802</v>
      </c>
      <c r="AK70" s="177" t="s">
        <v>1071</v>
      </c>
      <c r="AL70" s="177" t="s">
        <v>1071</v>
      </c>
      <c r="AM70" s="177" t="s">
        <v>2802</v>
      </c>
      <c r="AN70" s="177" t="s">
        <v>2802</v>
      </c>
      <c r="AO70" s="177" t="s">
        <v>3428</v>
      </c>
      <c r="AP70" s="177" t="s">
        <v>3429</v>
      </c>
      <c r="AQ70" s="177" t="s">
        <v>3430</v>
      </c>
    </row>
    <row r="71" spans="2:43" s="69" customFormat="1" ht="400" customHeight="1" x14ac:dyDescent="0.25">
      <c r="B71" s="176" t="s">
        <v>3401</v>
      </c>
      <c r="C71" s="177" t="s">
        <v>3402</v>
      </c>
      <c r="D71" s="177" t="s">
        <v>3403</v>
      </c>
      <c r="E71" s="176" t="s">
        <v>3404</v>
      </c>
      <c r="F71" s="178" t="s">
        <v>3040</v>
      </c>
      <c r="G71" s="177" t="s">
        <v>3431</v>
      </c>
      <c r="H71" s="178" t="s">
        <v>1071</v>
      </c>
      <c r="I71" s="178" t="s">
        <v>1071</v>
      </c>
      <c r="J71" s="179" t="s">
        <v>3432</v>
      </c>
      <c r="K71" s="176" t="s">
        <v>2784</v>
      </c>
      <c r="L71" s="178" t="s">
        <v>2785</v>
      </c>
      <c r="M71" s="177" t="s">
        <v>2517</v>
      </c>
      <c r="N71" s="180" t="s">
        <v>3433</v>
      </c>
      <c r="O71" s="177" t="s">
        <v>3417</v>
      </c>
      <c r="P71" s="177" t="s">
        <v>3434</v>
      </c>
      <c r="Q71" s="177" t="s">
        <v>3410</v>
      </c>
      <c r="R71" s="177" t="s">
        <v>2791</v>
      </c>
      <c r="S71" s="177" t="s">
        <v>2792</v>
      </c>
      <c r="T71" s="177" t="s">
        <v>2793</v>
      </c>
      <c r="U71" s="177" t="s">
        <v>613</v>
      </c>
      <c r="V71" s="181" t="s">
        <v>3435</v>
      </c>
      <c r="W71" s="182">
        <v>1</v>
      </c>
      <c r="X71" s="181" t="s">
        <v>2795</v>
      </c>
      <c r="Y71" s="182">
        <v>0.4</v>
      </c>
      <c r="Z71" s="125" t="s">
        <v>2822</v>
      </c>
      <c r="AA71" s="177" t="s">
        <v>3436</v>
      </c>
      <c r="AB71" s="181" t="s">
        <v>2798</v>
      </c>
      <c r="AC71" s="183">
        <v>0.1764</v>
      </c>
      <c r="AD71" s="181" t="s">
        <v>2795</v>
      </c>
      <c r="AE71" s="183">
        <v>0.22500000000000003</v>
      </c>
      <c r="AF71" s="125" t="s">
        <v>2799</v>
      </c>
      <c r="AG71" s="177" t="s">
        <v>2800</v>
      </c>
      <c r="AH71" s="176" t="s">
        <v>2801</v>
      </c>
      <c r="AI71" s="177" t="s">
        <v>2802</v>
      </c>
      <c r="AJ71" s="177" t="s">
        <v>2802</v>
      </c>
      <c r="AK71" s="177" t="s">
        <v>1071</v>
      </c>
      <c r="AL71" s="177" t="s">
        <v>1071</v>
      </c>
      <c r="AM71" s="177" t="s">
        <v>2802</v>
      </c>
      <c r="AN71" s="177" t="s">
        <v>2802</v>
      </c>
      <c r="AO71" s="177" t="s">
        <v>3437</v>
      </c>
      <c r="AP71" s="177" t="s">
        <v>3438</v>
      </c>
      <c r="AQ71" s="177" t="s">
        <v>3439</v>
      </c>
    </row>
    <row r="72" spans="2:43" s="69" customFormat="1" ht="400" customHeight="1" x14ac:dyDescent="0.25">
      <c r="B72" s="176" t="s">
        <v>3401</v>
      </c>
      <c r="C72" s="177" t="s">
        <v>3402</v>
      </c>
      <c r="D72" s="177" t="s">
        <v>3403</v>
      </c>
      <c r="E72" s="176" t="s">
        <v>3404</v>
      </c>
      <c r="F72" s="178" t="s">
        <v>3040</v>
      </c>
      <c r="G72" s="177" t="s">
        <v>3440</v>
      </c>
      <c r="H72" s="178" t="s">
        <v>1071</v>
      </c>
      <c r="I72" s="178" t="s">
        <v>1071</v>
      </c>
      <c r="J72" s="179" t="s">
        <v>3441</v>
      </c>
      <c r="K72" s="176" t="s">
        <v>2817</v>
      </c>
      <c r="L72" s="178" t="s">
        <v>2785</v>
      </c>
      <c r="M72" s="177" t="s">
        <v>2517</v>
      </c>
      <c r="N72" s="180" t="s">
        <v>3442</v>
      </c>
      <c r="O72" s="177" t="s">
        <v>3443</v>
      </c>
      <c r="P72" s="177" t="s">
        <v>3444</v>
      </c>
      <c r="Q72" s="177" t="s">
        <v>3410</v>
      </c>
      <c r="R72" s="177" t="s">
        <v>2791</v>
      </c>
      <c r="S72" s="177" t="s">
        <v>3445</v>
      </c>
      <c r="T72" s="177" t="s">
        <v>2793</v>
      </c>
      <c r="U72" s="177" t="s">
        <v>613</v>
      </c>
      <c r="V72" s="181" t="s">
        <v>2798</v>
      </c>
      <c r="W72" s="182">
        <v>0.2</v>
      </c>
      <c r="X72" s="181" t="s">
        <v>2911</v>
      </c>
      <c r="Y72" s="182">
        <v>1</v>
      </c>
      <c r="Z72" s="125" t="s">
        <v>2912</v>
      </c>
      <c r="AA72" s="177" t="s">
        <v>3446</v>
      </c>
      <c r="AB72" s="181" t="s">
        <v>2798</v>
      </c>
      <c r="AC72" s="183">
        <v>3.5279999999999999E-2</v>
      </c>
      <c r="AD72" s="181" t="s">
        <v>2911</v>
      </c>
      <c r="AE72" s="183">
        <v>1</v>
      </c>
      <c r="AF72" s="125" t="s">
        <v>2912</v>
      </c>
      <c r="AG72" s="177" t="s">
        <v>2914</v>
      </c>
      <c r="AH72" s="176" t="s">
        <v>2825</v>
      </c>
      <c r="AI72" s="184" t="s">
        <v>3447</v>
      </c>
      <c r="AJ72" s="184" t="s">
        <v>3448</v>
      </c>
      <c r="AK72" s="177" t="s">
        <v>1071</v>
      </c>
      <c r="AL72" s="184" t="s">
        <v>1071</v>
      </c>
      <c r="AM72" s="184" t="s">
        <v>3176</v>
      </c>
      <c r="AN72" s="184" t="s">
        <v>3177</v>
      </c>
      <c r="AO72" s="177" t="s">
        <v>3449</v>
      </c>
      <c r="AP72" s="177" t="s">
        <v>3450</v>
      </c>
      <c r="AQ72" s="177" t="s">
        <v>3451</v>
      </c>
    </row>
    <row r="73" spans="2:43" s="69" customFormat="1" ht="400" customHeight="1" x14ac:dyDescent="0.25">
      <c r="B73" s="176" t="s">
        <v>3401</v>
      </c>
      <c r="C73" s="177" t="s">
        <v>3402</v>
      </c>
      <c r="D73" s="177" t="s">
        <v>3403</v>
      </c>
      <c r="E73" s="176" t="s">
        <v>3404</v>
      </c>
      <c r="F73" s="178" t="s">
        <v>3040</v>
      </c>
      <c r="G73" s="177" t="s">
        <v>3452</v>
      </c>
      <c r="H73" s="178" t="s">
        <v>1071</v>
      </c>
      <c r="I73" s="178" t="s">
        <v>1071</v>
      </c>
      <c r="J73" s="179" t="s">
        <v>3453</v>
      </c>
      <c r="K73" s="176" t="s">
        <v>2817</v>
      </c>
      <c r="L73" s="178" t="s">
        <v>2785</v>
      </c>
      <c r="M73" s="177" t="s">
        <v>2517</v>
      </c>
      <c r="N73" s="180" t="s">
        <v>3454</v>
      </c>
      <c r="O73" s="177" t="s">
        <v>3443</v>
      </c>
      <c r="P73" s="177" t="s">
        <v>3455</v>
      </c>
      <c r="Q73" s="177" t="s">
        <v>3410</v>
      </c>
      <c r="R73" s="177" t="s">
        <v>2791</v>
      </c>
      <c r="S73" s="177" t="s">
        <v>3456</v>
      </c>
      <c r="T73" s="177" t="s">
        <v>2793</v>
      </c>
      <c r="U73" s="177" t="s">
        <v>613</v>
      </c>
      <c r="V73" s="181" t="s">
        <v>2798</v>
      </c>
      <c r="W73" s="182">
        <v>0.2</v>
      </c>
      <c r="X73" s="181" t="s">
        <v>2911</v>
      </c>
      <c r="Y73" s="182">
        <v>1</v>
      </c>
      <c r="Z73" s="125" t="s">
        <v>2912</v>
      </c>
      <c r="AA73" s="177" t="s">
        <v>3446</v>
      </c>
      <c r="AB73" s="181" t="s">
        <v>2798</v>
      </c>
      <c r="AC73" s="183">
        <v>3.5279999999999992E-2</v>
      </c>
      <c r="AD73" s="181" t="s">
        <v>2911</v>
      </c>
      <c r="AE73" s="183">
        <v>1</v>
      </c>
      <c r="AF73" s="125" t="s">
        <v>2912</v>
      </c>
      <c r="AG73" s="177" t="s">
        <v>2914</v>
      </c>
      <c r="AH73" s="176" t="s">
        <v>2825</v>
      </c>
      <c r="AI73" s="184" t="s">
        <v>3457</v>
      </c>
      <c r="AJ73" s="184" t="s">
        <v>3448</v>
      </c>
      <c r="AK73" s="177" t="s">
        <v>1071</v>
      </c>
      <c r="AL73" s="184" t="s">
        <v>1071</v>
      </c>
      <c r="AM73" s="184" t="s">
        <v>2930</v>
      </c>
      <c r="AN73" s="184" t="s">
        <v>3458</v>
      </c>
      <c r="AO73" s="177" t="s">
        <v>3459</v>
      </c>
      <c r="AP73" s="177" t="s">
        <v>3460</v>
      </c>
      <c r="AQ73" s="177" t="s">
        <v>3461</v>
      </c>
    </row>
    <row r="74" spans="2:43" s="69" customFormat="1" ht="400" customHeight="1" x14ac:dyDescent="0.25">
      <c r="B74" s="176" t="s">
        <v>3462</v>
      </c>
      <c r="C74" s="177" t="s">
        <v>3463</v>
      </c>
      <c r="D74" s="177" t="s">
        <v>3464</v>
      </c>
      <c r="E74" s="176" t="s">
        <v>3465</v>
      </c>
      <c r="F74" s="178" t="s">
        <v>3040</v>
      </c>
      <c r="G74" s="177" t="s">
        <v>3466</v>
      </c>
      <c r="H74" s="178" t="s">
        <v>1071</v>
      </c>
      <c r="I74" s="178" t="s">
        <v>1071</v>
      </c>
      <c r="J74" s="179" t="s">
        <v>3467</v>
      </c>
      <c r="K74" s="176" t="s">
        <v>2784</v>
      </c>
      <c r="L74" s="178" t="s">
        <v>2785</v>
      </c>
      <c r="M74" s="177" t="s">
        <v>2553</v>
      </c>
      <c r="N74" s="180" t="s">
        <v>3468</v>
      </c>
      <c r="O74" s="177" t="s">
        <v>3469</v>
      </c>
      <c r="P74" s="177" t="s">
        <v>3470</v>
      </c>
      <c r="Q74" s="177" t="s">
        <v>2790</v>
      </c>
      <c r="R74" s="177" t="s">
        <v>2791</v>
      </c>
      <c r="S74" s="177" t="s">
        <v>2792</v>
      </c>
      <c r="T74" s="177" t="s">
        <v>2793</v>
      </c>
      <c r="U74" s="177" t="s">
        <v>613</v>
      </c>
      <c r="V74" s="181" t="s">
        <v>2844</v>
      </c>
      <c r="W74" s="182">
        <v>0.4</v>
      </c>
      <c r="X74" s="181" t="s">
        <v>2795</v>
      </c>
      <c r="Y74" s="182">
        <v>0.4</v>
      </c>
      <c r="Z74" s="125" t="s">
        <v>2796</v>
      </c>
      <c r="AA74" s="177" t="s">
        <v>3471</v>
      </c>
      <c r="AB74" s="181" t="s">
        <v>2798</v>
      </c>
      <c r="AC74" s="183">
        <v>0.1008</v>
      </c>
      <c r="AD74" s="181" t="s">
        <v>2795</v>
      </c>
      <c r="AE74" s="183">
        <v>0.30000000000000004</v>
      </c>
      <c r="AF74" s="125" t="s">
        <v>2799</v>
      </c>
      <c r="AG74" s="177" t="s">
        <v>2800</v>
      </c>
      <c r="AH74" s="176" t="s">
        <v>2801</v>
      </c>
      <c r="AI74" s="177" t="s">
        <v>2802</v>
      </c>
      <c r="AJ74" s="177" t="s">
        <v>2802</v>
      </c>
      <c r="AK74" s="177" t="s">
        <v>1071</v>
      </c>
      <c r="AL74" s="177" t="s">
        <v>1071</v>
      </c>
      <c r="AM74" s="177" t="s">
        <v>2802</v>
      </c>
      <c r="AN74" s="177" t="s">
        <v>2802</v>
      </c>
      <c r="AO74" s="177" t="s">
        <v>3472</v>
      </c>
      <c r="AP74" s="177" t="s">
        <v>3473</v>
      </c>
      <c r="AQ74" s="177" t="s">
        <v>3474</v>
      </c>
    </row>
    <row r="75" spans="2:43" s="69" customFormat="1" ht="400" customHeight="1" x14ac:dyDescent="0.25">
      <c r="B75" s="176" t="s">
        <v>3462</v>
      </c>
      <c r="C75" s="177" t="s">
        <v>3463</v>
      </c>
      <c r="D75" s="177" t="s">
        <v>3464</v>
      </c>
      <c r="E75" s="176" t="s">
        <v>3465</v>
      </c>
      <c r="F75" s="178" t="s">
        <v>3040</v>
      </c>
      <c r="G75" s="177" t="s">
        <v>3475</v>
      </c>
      <c r="H75" s="178" t="s">
        <v>1071</v>
      </c>
      <c r="I75" s="178" t="s">
        <v>1071</v>
      </c>
      <c r="J75" s="179" t="s">
        <v>3476</v>
      </c>
      <c r="K75" s="176" t="s">
        <v>2784</v>
      </c>
      <c r="L75" s="178" t="s">
        <v>2785</v>
      </c>
      <c r="M75" s="177" t="s">
        <v>2553</v>
      </c>
      <c r="N75" s="180" t="s">
        <v>3477</v>
      </c>
      <c r="O75" s="177" t="s">
        <v>3478</v>
      </c>
      <c r="P75" s="177" t="s">
        <v>3479</v>
      </c>
      <c r="Q75" s="177" t="s">
        <v>2790</v>
      </c>
      <c r="R75" s="177" t="s">
        <v>2791</v>
      </c>
      <c r="S75" s="177" t="s">
        <v>2792</v>
      </c>
      <c r="T75" s="177" t="s">
        <v>2793</v>
      </c>
      <c r="U75" s="177" t="s">
        <v>613</v>
      </c>
      <c r="V75" s="181" t="s">
        <v>2938</v>
      </c>
      <c r="W75" s="182">
        <v>0.8</v>
      </c>
      <c r="X75" s="181" t="s">
        <v>2972</v>
      </c>
      <c r="Y75" s="182">
        <v>0.2</v>
      </c>
      <c r="Z75" s="125" t="s">
        <v>2796</v>
      </c>
      <c r="AA75" s="177" t="s">
        <v>3480</v>
      </c>
      <c r="AB75" s="181" t="s">
        <v>2844</v>
      </c>
      <c r="AC75" s="183">
        <v>0.33600000000000002</v>
      </c>
      <c r="AD75" s="181" t="s">
        <v>2972</v>
      </c>
      <c r="AE75" s="183">
        <v>0.15000000000000002</v>
      </c>
      <c r="AF75" s="125" t="s">
        <v>2799</v>
      </c>
      <c r="AG75" s="177" t="s">
        <v>2973</v>
      </c>
      <c r="AH75" s="176" t="s">
        <v>2801</v>
      </c>
      <c r="AI75" s="177" t="s">
        <v>2802</v>
      </c>
      <c r="AJ75" s="177" t="s">
        <v>2802</v>
      </c>
      <c r="AK75" s="177" t="s">
        <v>1071</v>
      </c>
      <c r="AL75" s="177" t="s">
        <v>1071</v>
      </c>
      <c r="AM75" s="177" t="s">
        <v>2802</v>
      </c>
      <c r="AN75" s="177" t="s">
        <v>2802</v>
      </c>
      <c r="AO75" s="177" t="s">
        <v>3481</v>
      </c>
      <c r="AP75" s="177" t="s">
        <v>3482</v>
      </c>
      <c r="AQ75" s="177" t="s">
        <v>3483</v>
      </c>
    </row>
    <row r="76" spans="2:43" s="69" customFormat="1" ht="400" customHeight="1" x14ac:dyDescent="0.25">
      <c r="B76" s="176" t="s">
        <v>3462</v>
      </c>
      <c r="C76" s="177" t="s">
        <v>3463</v>
      </c>
      <c r="D76" s="177" t="s">
        <v>3464</v>
      </c>
      <c r="E76" s="176" t="s">
        <v>3465</v>
      </c>
      <c r="F76" s="178" t="s">
        <v>3040</v>
      </c>
      <c r="G76" s="177" t="s">
        <v>3484</v>
      </c>
      <c r="H76" s="178" t="s">
        <v>1071</v>
      </c>
      <c r="I76" s="178" t="s">
        <v>1071</v>
      </c>
      <c r="J76" s="179" t="s">
        <v>3485</v>
      </c>
      <c r="K76" s="176" t="s">
        <v>2784</v>
      </c>
      <c r="L76" s="178" t="s">
        <v>2785</v>
      </c>
      <c r="M76" s="177" t="s">
        <v>2553</v>
      </c>
      <c r="N76" s="180" t="s">
        <v>3486</v>
      </c>
      <c r="O76" s="177" t="s">
        <v>3478</v>
      </c>
      <c r="P76" s="177" t="s">
        <v>3487</v>
      </c>
      <c r="Q76" s="177" t="s">
        <v>2790</v>
      </c>
      <c r="R76" s="177" t="s">
        <v>2791</v>
      </c>
      <c r="S76" s="177" t="s">
        <v>2792</v>
      </c>
      <c r="T76" s="177" t="s">
        <v>2793</v>
      </c>
      <c r="U76" s="177" t="s">
        <v>613</v>
      </c>
      <c r="V76" s="181" t="s">
        <v>2844</v>
      </c>
      <c r="W76" s="182">
        <v>0.4</v>
      </c>
      <c r="X76" s="181" t="s">
        <v>2795</v>
      </c>
      <c r="Y76" s="182">
        <v>0.4</v>
      </c>
      <c r="Z76" s="125" t="s">
        <v>2796</v>
      </c>
      <c r="AA76" s="177" t="s">
        <v>3488</v>
      </c>
      <c r="AB76" s="181" t="s">
        <v>2798</v>
      </c>
      <c r="AC76" s="183">
        <v>0.16799999999999998</v>
      </c>
      <c r="AD76" s="181" t="s">
        <v>2795</v>
      </c>
      <c r="AE76" s="183">
        <v>0.30000000000000004</v>
      </c>
      <c r="AF76" s="125" t="s">
        <v>2799</v>
      </c>
      <c r="AG76" s="177" t="s">
        <v>3489</v>
      </c>
      <c r="AH76" s="176" t="s">
        <v>2801</v>
      </c>
      <c r="AI76" s="177" t="s">
        <v>2802</v>
      </c>
      <c r="AJ76" s="177" t="s">
        <v>2802</v>
      </c>
      <c r="AK76" s="177" t="s">
        <v>1071</v>
      </c>
      <c r="AL76" s="177" t="s">
        <v>1071</v>
      </c>
      <c r="AM76" s="177" t="s">
        <v>2802</v>
      </c>
      <c r="AN76" s="177" t="s">
        <v>2802</v>
      </c>
      <c r="AO76" s="177" t="s">
        <v>3490</v>
      </c>
      <c r="AP76" s="177" t="s">
        <v>3491</v>
      </c>
      <c r="AQ76" s="177" t="s">
        <v>3492</v>
      </c>
    </row>
    <row r="77" spans="2:43" s="69" customFormat="1" ht="400" customHeight="1" x14ac:dyDescent="0.25">
      <c r="B77" s="176" t="s">
        <v>3462</v>
      </c>
      <c r="C77" s="177" t="s">
        <v>3463</v>
      </c>
      <c r="D77" s="177" t="s">
        <v>3464</v>
      </c>
      <c r="E77" s="176" t="s">
        <v>3465</v>
      </c>
      <c r="F77" s="178" t="s">
        <v>3040</v>
      </c>
      <c r="G77" s="177" t="s">
        <v>3466</v>
      </c>
      <c r="H77" s="178" t="s">
        <v>1071</v>
      </c>
      <c r="I77" s="178" t="s">
        <v>1071</v>
      </c>
      <c r="J77" s="179" t="s">
        <v>3493</v>
      </c>
      <c r="K77" s="176" t="s">
        <v>2817</v>
      </c>
      <c r="L77" s="178" t="s">
        <v>2785</v>
      </c>
      <c r="M77" s="177" t="s">
        <v>3494</v>
      </c>
      <c r="N77" s="180" t="s">
        <v>3495</v>
      </c>
      <c r="O77" s="177" t="s">
        <v>3496</v>
      </c>
      <c r="P77" s="177" t="s">
        <v>3497</v>
      </c>
      <c r="Q77" s="177" t="s">
        <v>2790</v>
      </c>
      <c r="R77" s="177" t="s">
        <v>2791</v>
      </c>
      <c r="S77" s="177" t="s">
        <v>2792</v>
      </c>
      <c r="T77" s="177" t="s">
        <v>2793</v>
      </c>
      <c r="U77" s="177" t="s">
        <v>613</v>
      </c>
      <c r="V77" s="181" t="s">
        <v>2798</v>
      </c>
      <c r="W77" s="182">
        <v>0.2</v>
      </c>
      <c r="X77" s="181" t="s">
        <v>2821</v>
      </c>
      <c r="Y77" s="182">
        <v>0.8</v>
      </c>
      <c r="Z77" s="125" t="s">
        <v>2822</v>
      </c>
      <c r="AA77" s="177" t="s">
        <v>2823</v>
      </c>
      <c r="AB77" s="181" t="s">
        <v>2798</v>
      </c>
      <c r="AC77" s="183">
        <v>3.0239999999999996E-2</v>
      </c>
      <c r="AD77" s="181" t="s">
        <v>2821</v>
      </c>
      <c r="AE77" s="183">
        <v>0.8</v>
      </c>
      <c r="AF77" s="125" t="s">
        <v>2822</v>
      </c>
      <c r="AG77" s="177" t="s">
        <v>2824</v>
      </c>
      <c r="AH77" s="176" t="s">
        <v>2825</v>
      </c>
      <c r="AI77" s="184" t="s">
        <v>3498</v>
      </c>
      <c r="AJ77" s="184" t="s">
        <v>3499</v>
      </c>
      <c r="AK77" s="177" t="s">
        <v>1071</v>
      </c>
      <c r="AL77" s="184" t="s">
        <v>1071</v>
      </c>
      <c r="AM77" s="185" t="s">
        <v>3500</v>
      </c>
      <c r="AN77" s="185" t="s">
        <v>3501</v>
      </c>
      <c r="AO77" s="177" t="s">
        <v>3502</v>
      </c>
      <c r="AP77" s="177" t="s">
        <v>3503</v>
      </c>
      <c r="AQ77" s="177" t="s">
        <v>3504</v>
      </c>
    </row>
    <row r="78" spans="2:43" s="69" customFormat="1" ht="400" customHeight="1" x14ac:dyDescent="0.25">
      <c r="B78" s="176" t="s">
        <v>3505</v>
      </c>
      <c r="C78" s="177" t="s">
        <v>3506</v>
      </c>
      <c r="D78" s="177" t="s">
        <v>3507</v>
      </c>
      <c r="E78" s="176" t="s">
        <v>3508</v>
      </c>
      <c r="F78" s="178" t="s">
        <v>2882</v>
      </c>
      <c r="G78" s="177" t="s">
        <v>3509</v>
      </c>
      <c r="H78" s="178" t="s">
        <v>1071</v>
      </c>
      <c r="I78" s="178" t="s">
        <v>1071</v>
      </c>
      <c r="J78" s="179" t="s">
        <v>3510</v>
      </c>
      <c r="K78" s="176" t="s">
        <v>2784</v>
      </c>
      <c r="L78" s="178" t="s">
        <v>2785</v>
      </c>
      <c r="M78" s="177" t="s">
        <v>2605</v>
      </c>
      <c r="N78" s="180" t="s">
        <v>3511</v>
      </c>
      <c r="O78" s="177" t="s">
        <v>3512</v>
      </c>
      <c r="P78" s="177" t="s">
        <v>3513</v>
      </c>
      <c r="Q78" s="177" t="s">
        <v>3514</v>
      </c>
      <c r="R78" s="177" t="s">
        <v>2791</v>
      </c>
      <c r="S78" s="177" t="s">
        <v>2949</v>
      </c>
      <c r="T78" s="177" t="s">
        <v>577</v>
      </c>
      <c r="U78" s="177" t="s">
        <v>3515</v>
      </c>
      <c r="V78" s="181" t="s">
        <v>2798</v>
      </c>
      <c r="W78" s="182">
        <v>0.2</v>
      </c>
      <c r="X78" s="181" t="s">
        <v>2795</v>
      </c>
      <c r="Y78" s="182">
        <v>0.4</v>
      </c>
      <c r="Z78" s="125" t="s">
        <v>2799</v>
      </c>
      <c r="AA78" s="177" t="s">
        <v>3516</v>
      </c>
      <c r="AB78" s="181" t="s">
        <v>2798</v>
      </c>
      <c r="AC78" s="183">
        <v>2.1167999999999999E-2</v>
      </c>
      <c r="AD78" s="181" t="s">
        <v>2972</v>
      </c>
      <c r="AE78" s="183">
        <v>0.16875000000000001</v>
      </c>
      <c r="AF78" s="125" t="s">
        <v>2799</v>
      </c>
      <c r="AG78" s="177" t="s">
        <v>3517</v>
      </c>
      <c r="AH78" s="176" t="s">
        <v>2801</v>
      </c>
      <c r="AI78" s="177" t="s">
        <v>2802</v>
      </c>
      <c r="AJ78" s="177" t="s">
        <v>2802</v>
      </c>
      <c r="AK78" s="177" t="s">
        <v>1071</v>
      </c>
      <c r="AL78" s="177" t="s">
        <v>1071</v>
      </c>
      <c r="AM78" s="177" t="s">
        <v>2802</v>
      </c>
      <c r="AN78" s="177" t="s">
        <v>2802</v>
      </c>
      <c r="AO78" s="177" t="s">
        <v>3518</v>
      </c>
      <c r="AP78" s="177" t="s">
        <v>3519</v>
      </c>
      <c r="AQ78" s="177" t="s">
        <v>3520</v>
      </c>
    </row>
    <row r="79" spans="2:43" s="69" customFormat="1" ht="400" customHeight="1" x14ac:dyDescent="0.25">
      <c r="B79" s="176" t="s">
        <v>3505</v>
      </c>
      <c r="C79" s="177" t="s">
        <v>3506</v>
      </c>
      <c r="D79" s="177" t="s">
        <v>3507</v>
      </c>
      <c r="E79" s="176" t="s">
        <v>3508</v>
      </c>
      <c r="F79" s="178" t="s">
        <v>2882</v>
      </c>
      <c r="G79" s="177" t="s">
        <v>3521</v>
      </c>
      <c r="H79" s="178" t="s">
        <v>1071</v>
      </c>
      <c r="I79" s="178" t="s">
        <v>1071</v>
      </c>
      <c r="J79" s="179" t="s">
        <v>3522</v>
      </c>
      <c r="K79" s="176" t="s">
        <v>2784</v>
      </c>
      <c r="L79" s="178" t="s">
        <v>2785</v>
      </c>
      <c r="M79" s="177" t="s">
        <v>3523</v>
      </c>
      <c r="N79" s="187" t="s">
        <v>3524</v>
      </c>
      <c r="O79" s="184" t="s">
        <v>3525</v>
      </c>
      <c r="P79" s="184" t="s">
        <v>3526</v>
      </c>
      <c r="Q79" s="177" t="s">
        <v>3514</v>
      </c>
      <c r="R79" s="177" t="s">
        <v>3527</v>
      </c>
      <c r="S79" s="177" t="s">
        <v>2949</v>
      </c>
      <c r="T79" s="177" t="s">
        <v>2793</v>
      </c>
      <c r="U79" s="177" t="s">
        <v>613</v>
      </c>
      <c r="V79" s="181" t="s">
        <v>2794</v>
      </c>
      <c r="W79" s="182">
        <v>0.6</v>
      </c>
      <c r="X79" s="181" t="s">
        <v>2863</v>
      </c>
      <c r="Y79" s="182">
        <v>0.6</v>
      </c>
      <c r="Z79" s="125" t="s">
        <v>2796</v>
      </c>
      <c r="AA79" s="177" t="s">
        <v>3528</v>
      </c>
      <c r="AB79" s="181" t="s">
        <v>2798</v>
      </c>
      <c r="AC79" s="183">
        <v>0.10584</v>
      </c>
      <c r="AD79" s="181" t="s">
        <v>2795</v>
      </c>
      <c r="AE79" s="183">
        <v>0.25312499999999999</v>
      </c>
      <c r="AF79" s="125" t="s">
        <v>2799</v>
      </c>
      <c r="AG79" s="177" t="s">
        <v>3208</v>
      </c>
      <c r="AH79" s="176" t="s">
        <v>2801</v>
      </c>
      <c r="AI79" s="177" t="s">
        <v>2802</v>
      </c>
      <c r="AJ79" s="177" t="s">
        <v>2802</v>
      </c>
      <c r="AK79" s="177" t="s">
        <v>1071</v>
      </c>
      <c r="AL79" s="177" t="s">
        <v>1071</v>
      </c>
      <c r="AM79" s="177" t="s">
        <v>2802</v>
      </c>
      <c r="AN79" s="177" t="s">
        <v>2802</v>
      </c>
      <c r="AO79" s="177" t="s">
        <v>3529</v>
      </c>
      <c r="AP79" s="177" t="s">
        <v>3530</v>
      </c>
      <c r="AQ79" s="177" t="s">
        <v>3531</v>
      </c>
    </row>
    <row r="80" spans="2:43" s="69" customFormat="1" ht="400" customHeight="1" x14ac:dyDescent="0.25">
      <c r="B80" s="176" t="s">
        <v>3505</v>
      </c>
      <c r="C80" s="177" t="s">
        <v>3506</v>
      </c>
      <c r="D80" s="177" t="s">
        <v>3507</v>
      </c>
      <c r="E80" s="176" t="s">
        <v>3508</v>
      </c>
      <c r="F80" s="178" t="s">
        <v>2882</v>
      </c>
      <c r="G80" s="177" t="s">
        <v>3532</v>
      </c>
      <c r="H80" s="178" t="s">
        <v>1071</v>
      </c>
      <c r="I80" s="178" t="s">
        <v>1071</v>
      </c>
      <c r="J80" s="179" t="s">
        <v>3533</v>
      </c>
      <c r="K80" s="176" t="s">
        <v>2784</v>
      </c>
      <c r="L80" s="178" t="s">
        <v>3534</v>
      </c>
      <c r="M80" s="177" t="s">
        <v>3535</v>
      </c>
      <c r="N80" s="180" t="s">
        <v>3536</v>
      </c>
      <c r="O80" s="177" t="s">
        <v>3537</v>
      </c>
      <c r="P80" s="177" t="s">
        <v>3538</v>
      </c>
      <c r="Q80" s="177" t="s">
        <v>3514</v>
      </c>
      <c r="R80" s="177" t="s">
        <v>3539</v>
      </c>
      <c r="S80" s="177" t="s">
        <v>2949</v>
      </c>
      <c r="T80" s="177" t="s">
        <v>577</v>
      </c>
      <c r="U80" s="177" t="s">
        <v>3515</v>
      </c>
      <c r="V80" s="181" t="s">
        <v>2794</v>
      </c>
      <c r="W80" s="182">
        <v>0.6</v>
      </c>
      <c r="X80" s="181" t="s">
        <v>2863</v>
      </c>
      <c r="Y80" s="182">
        <v>0.6</v>
      </c>
      <c r="Z80" s="125" t="s">
        <v>2796</v>
      </c>
      <c r="AA80" s="177" t="s">
        <v>3540</v>
      </c>
      <c r="AB80" s="181" t="s">
        <v>2798</v>
      </c>
      <c r="AC80" s="183">
        <v>6.3504000000000005E-2</v>
      </c>
      <c r="AD80" s="181" t="s">
        <v>2795</v>
      </c>
      <c r="AE80" s="183">
        <v>0.33749999999999997</v>
      </c>
      <c r="AF80" s="125" t="s">
        <v>2799</v>
      </c>
      <c r="AG80" s="177" t="s">
        <v>3541</v>
      </c>
      <c r="AH80" s="176" t="s">
        <v>2801</v>
      </c>
      <c r="AI80" s="177" t="s">
        <v>2802</v>
      </c>
      <c r="AJ80" s="177" t="s">
        <v>2802</v>
      </c>
      <c r="AK80" s="177" t="s">
        <v>1071</v>
      </c>
      <c r="AL80" s="177" t="s">
        <v>1071</v>
      </c>
      <c r="AM80" s="177" t="s">
        <v>2802</v>
      </c>
      <c r="AN80" s="177" t="s">
        <v>2802</v>
      </c>
      <c r="AO80" s="177" t="s">
        <v>3542</v>
      </c>
      <c r="AP80" s="177" t="s">
        <v>3543</v>
      </c>
      <c r="AQ80" s="177" t="s">
        <v>3544</v>
      </c>
    </row>
    <row r="81" spans="2:43" s="69" customFormat="1" ht="400" customHeight="1" x14ac:dyDescent="0.25">
      <c r="B81" s="176" t="s">
        <v>3505</v>
      </c>
      <c r="C81" s="177" t="s">
        <v>3506</v>
      </c>
      <c r="D81" s="177" t="s">
        <v>3507</v>
      </c>
      <c r="E81" s="176" t="s">
        <v>3508</v>
      </c>
      <c r="F81" s="178" t="s">
        <v>2882</v>
      </c>
      <c r="G81" s="177" t="s">
        <v>3545</v>
      </c>
      <c r="H81" s="178" t="s">
        <v>1071</v>
      </c>
      <c r="I81" s="178" t="s">
        <v>1071</v>
      </c>
      <c r="J81" s="179" t="s">
        <v>3546</v>
      </c>
      <c r="K81" s="176" t="s">
        <v>2784</v>
      </c>
      <c r="L81" s="178" t="s">
        <v>2785</v>
      </c>
      <c r="M81" s="177" t="s">
        <v>3535</v>
      </c>
      <c r="N81" s="180" t="s">
        <v>3547</v>
      </c>
      <c r="O81" s="177" t="s">
        <v>3548</v>
      </c>
      <c r="P81" s="177" t="s">
        <v>3549</v>
      </c>
      <c r="Q81" s="177" t="s">
        <v>3514</v>
      </c>
      <c r="R81" s="177" t="s">
        <v>2791</v>
      </c>
      <c r="S81" s="177" t="s">
        <v>3120</v>
      </c>
      <c r="T81" s="177" t="s">
        <v>577</v>
      </c>
      <c r="U81" s="177" t="s">
        <v>3515</v>
      </c>
      <c r="V81" s="181" t="s">
        <v>2844</v>
      </c>
      <c r="W81" s="182">
        <v>0.4</v>
      </c>
      <c r="X81" s="181" t="s">
        <v>2795</v>
      </c>
      <c r="Y81" s="182">
        <v>0.4</v>
      </c>
      <c r="Z81" s="125" t="s">
        <v>2796</v>
      </c>
      <c r="AA81" s="177" t="s">
        <v>3550</v>
      </c>
      <c r="AB81" s="181" t="s">
        <v>2798</v>
      </c>
      <c r="AC81" s="183">
        <v>0.16799999999999998</v>
      </c>
      <c r="AD81" s="181" t="s">
        <v>2795</v>
      </c>
      <c r="AE81" s="183">
        <v>0.30000000000000004</v>
      </c>
      <c r="AF81" s="125" t="s">
        <v>2799</v>
      </c>
      <c r="AG81" s="177" t="s">
        <v>3541</v>
      </c>
      <c r="AH81" s="176" t="s">
        <v>2801</v>
      </c>
      <c r="AI81" s="177" t="s">
        <v>2802</v>
      </c>
      <c r="AJ81" s="177" t="s">
        <v>2802</v>
      </c>
      <c r="AK81" s="177" t="s">
        <v>1071</v>
      </c>
      <c r="AL81" s="177" t="s">
        <v>1071</v>
      </c>
      <c r="AM81" s="177" t="s">
        <v>2802</v>
      </c>
      <c r="AN81" s="177" t="s">
        <v>2802</v>
      </c>
      <c r="AO81" s="177" t="s">
        <v>3551</v>
      </c>
      <c r="AP81" s="177" t="s">
        <v>3552</v>
      </c>
      <c r="AQ81" s="177" t="s">
        <v>3553</v>
      </c>
    </row>
    <row r="82" spans="2:43" s="69" customFormat="1" ht="400" customHeight="1" x14ac:dyDescent="0.25">
      <c r="B82" s="176" t="s">
        <v>3505</v>
      </c>
      <c r="C82" s="177" t="s">
        <v>3506</v>
      </c>
      <c r="D82" s="177" t="s">
        <v>3507</v>
      </c>
      <c r="E82" s="176" t="s">
        <v>3508</v>
      </c>
      <c r="F82" s="178" t="s">
        <v>2882</v>
      </c>
      <c r="G82" s="177" t="s">
        <v>3554</v>
      </c>
      <c r="H82" s="178" t="s">
        <v>1071</v>
      </c>
      <c r="I82" s="178" t="s">
        <v>1071</v>
      </c>
      <c r="J82" s="179" t="s">
        <v>3555</v>
      </c>
      <c r="K82" s="176" t="s">
        <v>2784</v>
      </c>
      <c r="L82" s="178" t="s">
        <v>3029</v>
      </c>
      <c r="M82" s="177" t="s">
        <v>3535</v>
      </c>
      <c r="N82" s="180" t="s">
        <v>3556</v>
      </c>
      <c r="O82" s="177" t="s">
        <v>3557</v>
      </c>
      <c r="P82" s="177" t="s">
        <v>3558</v>
      </c>
      <c r="Q82" s="177" t="s">
        <v>3514</v>
      </c>
      <c r="R82" s="177" t="s">
        <v>3559</v>
      </c>
      <c r="S82" s="177" t="s">
        <v>2792</v>
      </c>
      <c r="T82" s="177" t="s">
        <v>2793</v>
      </c>
      <c r="U82" s="177" t="s">
        <v>613</v>
      </c>
      <c r="V82" s="181" t="s">
        <v>2794</v>
      </c>
      <c r="W82" s="182">
        <v>0.6</v>
      </c>
      <c r="X82" s="181" t="s">
        <v>2795</v>
      </c>
      <c r="Y82" s="182">
        <v>0.4</v>
      </c>
      <c r="Z82" s="125" t="s">
        <v>2796</v>
      </c>
      <c r="AA82" s="177" t="s">
        <v>3560</v>
      </c>
      <c r="AB82" s="181" t="s">
        <v>2798</v>
      </c>
      <c r="AC82" s="183">
        <v>0.1512</v>
      </c>
      <c r="AD82" s="181" t="s">
        <v>2795</v>
      </c>
      <c r="AE82" s="183">
        <v>0.22500000000000003</v>
      </c>
      <c r="AF82" s="125" t="s">
        <v>2799</v>
      </c>
      <c r="AG82" s="177" t="s">
        <v>3208</v>
      </c>
      <c r="AH82" s="176" t="s">
        <v>2801</v>
      </c>
      <c r="AI82" s="177" t="s">
        <v>2802</v>
      </c>
      <c r="AJ82" s="177" t="s">
        <v>2802</v>
      </c>
      <c r="AK82" s="177" t="s">
        <v>1071</v>
      </c>
      <c r="AL82" s="177" t="s">
        <v>1071</v>
      </c>
      <c r="AM82" s="177" t="s">
        <v>2802</v>
      </c>
      <c r="AN82" s="177" t="s">
        <v>2802</v>
      </c>
      <c r="AO82" s="177" t="s">
        <v>3561</v>
      </c>
      <c r="AP82" s="177" t="s">
        <v>3562</v>
      </c>
      <c r="AQ82" s="177" t="s">
        <v>3563</v>
      </c>
    </row>
    <row r="83" spans="2:43" s="69" customFormat="1" ht="400" customHeight="1" x14ac:dyDescent="0.25">
      <c r="B83" s="176" t="s">
        <v>3505</v>
      </c>
      <c r="C83" s="177" t="s">
        <v>3506</v>
      </c>
      <c r="D83" s="177" t="s">
        <v>3507</v>
      </c>
      <c r="E83" s="176" t="s">
        <v>3508</v>
      </c>
      <c r="F83" s="178" t="s">
        <v>2882</v>
      </c>
      <c r="G83" s="177" t="s">
        <v>3564</v>
      </c>
      <c r="H83" s="178" t="s">
        <v>1071</v>
      </c>
      <c r="I83" s="178" t="s">
        <v>1071</v>
      </c>
      <c r="J83" s="179" t="s">
        <v>3565</v>
      </c>
      <c r="K83" s="176" t="s">
        <v>2784</v>
      </c>
      <c r="L83" s="178" t="s">
        <v>3029</v>
      </c>
      <c r="M83" s="177" t="s">
        <v>3566</v>
      </c>
      <c r="N83" s="180" t="s">
        <v>3567</v>
      </c>
      <c r="O83" s="177" t="s">
        <v>3557</v>
      </c>
      <c r="P83" s="177" t="s">
        <v>3568</v>
      </c>
      <c r="Q83" s="177" t="s">
        <v>3514</v>
      </c>
      <c r="R83" s="177" t="s">
        <v>2791</v>
      </c>
      <c r="S83" s="177" t="s">
        <v>2888</v>
      </c>
      <c r="T83" s="177" t="s">
        <v>2793</v>
      </c>
      <c r="U83" s="177" t="s">
        <v>613</v>
      </c>
      <c r="V83" s="181" t="s">
        <v>2844</v>
      </c>
      <c r="W83" s="182">
        <v>0.4</v>
      </c>
      <c r="X83" s="181" t="s">
        <v>2795</v>
      </c>
      <c r="Y83" s="182">
        <v>0.4</v>
      </c>
      <c r="Z83" s="125" t="s">
        <v>2796</v>
      </c>
      <c r="AA83" s="177" t="s">
        <v>3569</v>
      </c>
      <c r="AB83" s="181" t="s">
        <v>2798</v>
      </c>
      <c r="AC83" s="183">
        <v>6.0479999999999992E-2</v>
      </c>
      <c r="AD83" s="181" t="s">
        <v>2795</v>
      </c>
      <c r="AE83" s="183">
        <v>0.30000000000000004</v>
      </c>
      <c r="AF83" s="125" t="s">
        <v>2799</v>
      </c>
      <c r="AG83" s="177" t="s">
        <v>3570</v>
      </c>
      <c r="AH83" s="176" t="s">
        <v>2801</v>
      </c>
      <c r="AI83" s="177" t="s">
        <v>2802</v>
      </c>
      <c r="AJ83" s="177" t="s">
        <v>2802</v>
      </c>
      <c r="AK83" s="177" t="s">
        <v>1071</v>
      </c>
      <c r="AL83" s="177" t="s">
        <v>1071</v>
      </c>
      <c r="AM83" s="177" t="s">
        <v>2802</v>
      </c>
      <c r="AN83" s="177" t="s">
        <v>2802</v>
      </c>
      <c r="AO83" s="177" t="s">
        <v>3571</v>
      </c>
      <c r="AP83" s="177" t="s">
        <v>3572</v>
      </c>
      <c r="AQ83" s="177" t="s">
        <v>3573</v>
      </c>
    </row>
    <row r="84" spans="2:43" s="69" customFormat="1" ht="400" customHeight="1" x14ac:dyDescent="0.25">
      <c r="B84" s="176" t="s">
        <v>3505</v>
      </c>
      <c r="C84" s="177" t="s">
        <v>3506</v>
      </c>
      <c r="D84" s="177" t="s">
        <v>3507</v>
      </c>
      <c r="E84" s="176" t="s">
        <v>3508</v>
      </c>
      <c r="F84" s="178" t="s">
        <v>2882</v>
      </c>
      <c r="G84" s="177" t="s">
        <v>3574</v>
      </c>
      <c r="H84" s="178" t="s">
        <v>1071</v>
      </c>
      <c r="I84" s="178" t="s">
        <v>1071</v>
      </c>
      <c r="J84" s="179" t="s">
        <v>3575</v>
      </c>
      <c r="K84" s="176" t="s">
        <v>2784</v>
      </c>
      <c r="L84" s="178" t="s">
        <v>3029</v>
      </c>
      <c r="M84" s="177" t="s">
        <v>3566</v>
      </c>
      <c r="N84" s="180" t="s">
        <v>3567</v>
      </c>
      <c r="O84" s="177" t="s">
        <v>3576</v>
      </c>
      <c r="P84" s="177" t="s">
        <v>3577</v>
      </c>
      <c r="Q84" s="177" t="s">
        <v>3514</v>
      </c>
      <c r="R84" s="177" t="s">
        <v>3578</v>
      </c>
      <c r="S84" s="177" t="s">
        <v>2792</v>
      </c>
      <c r="T84" s="177" t="s">
        <v>2793</v>
      </c>
      <c r="U84" s="177" t="s">
        <v>613</v>
      </c>
      <c r="V84" s="181" t="s">
        <v>2844</v>
      </c>
      <c r="W84" s="182">
        <v>0.4</v>
      </c>
      <c r="X84" s="181" t="s">
        <v>2795</v>
      </c>
      <c r="Y84" s="182">
        <v>0.4</v>
      </c>
      <c r="Z84" s="125" t="s">
        <v>2796</v>
      </c>
      <c r="AA84" s="177" t="s">
        <v>3579</v>
      </c>
      <c r="AB84" s="181" t="s">
        <v>2798</v>
      </c>
      <c r="AC84" s="183">
        <v>0.11759999999999998</v>
      </c>
      <c r="AD84" s="181" t="s">
        <v>2795</v>
      </c>
      <c r="AE84" s="183">
        <v>0.30000000000000004</v>
      </c>
      <c r="AF84" s="125" t="s">
        <v>2799</v>
      </c>
      <c r="AG84" s="177" t="s">
        <v>3208</v>
      </c>
      <c r="AH84" s="176" t="s">
        <v>2801</v>
      </c>
      <c r="AI84" s="177" t="s">
        <v>2802</v>
      </c>
      <c r="AJ84" s="177" t="s">
        <v>2802</v>
      </c>
      <c r="AK84" s="177" t="s">
        <v>1071</v>
      </c>
      <c r="AL84" s="177" t="s">
        <v>1071</v>
      </c>
      <c r="AM84" s="177" t="s">
        <v>2802</v>
      </c>
      <c r="AN84" s="177" t="s">
        <v>2802</v>
      </c>
      <c r="AO84" s="177" t="s">
        <v>3580</v>
      </c>
      <c r="AP84" s="177" t="s">
        <v>3581</v>
      </c>
      <c r="AQ84" s="177" t="s">
        <v>3582</v>
      </c>
    </row>
    <row r="85" spans="2:43" s="69" customFormat="1" ht="400" customHeight="1" x14ac:dyDescent="0.25">
      <c r="B85" s="176" t="s">
        <v>3505</v>
      </c>
      <c r="C85" s="177" t="s">
        <v>3506</v>
      </c>
      <c r="D85" s="177" t="s">
        <v>3507</v>
      </c>
      <c r="E85" s="176" t="s">
        <v>3508</v>
      </c>
      <c r="F85" s="178" t="s">
        <v>2882</v>
      </c>
      <c r="G85" s="177" t="s">
        <v>3583</v>
      </c>
      <c r="H85" s="178" t="s">
        <v>1071</v>
      </c>
      <c r="I85" s="178" t="s">
        <v>1071</v>
      </c>
      <c r="J85" s="179" t="s">
        <v>3584</v>
      </c>
      <c r="K85" s="176" t="s">
        <v>2784</v>
      </c>
      <c r="L85" s="178" t="s">
        <v>3029</v>
      </c>
      <c r="M85" s="177" t="s">
        <v>1217</v>
      </c>
      <c r="N85" s="180" t="s">
        <v>3567</v>
      </c>
      <c r="O85" s="177" t="s">
        <v>3557</v>
      </c>
      <c r="P85" s="177" t="s">
        <v>3585</v>
      </c>
      <c r="Q85" s="177" t="s">
        <v>3514</v>
      </c>
      <c r="R85" s="177" t="s">
        <v>2791</v>
      </c>
      <c r="S85" s="177" t="s">
        <v>2792</v>
      </c>
      <c r="T85" s="177" t="s">
        <v>2793</v>
      </c>
      <c r="U85" s="177" t="s">
        <v>613</v>
      </c>
      <c r="V85" s="181" t="s">
        <v>2794</v>
      </c>
      <c r="W85" s="182">
        <v>0.6</v>
      </c>
      <c r="X85" s="181" t="s">
        <v>2972</v>
      </c>
      <c r="Y85" s="182">
        <v>0.2</v>
      </c>
      <c r="Z85" s="125" t="s">
        <v>2796</v>
      </c>
      <c r="AA85" s="177" t="s">
        <v>3586</v>
      </c>
      <c r="AB85" s="181" t="s">
        <v>2844</v>
      </c>
      <c r="AC85" s="183">
        <v>0.252</v>
      </c>
      <c r="AD85" s="181" t="s">
        <v>2972</v>
      </c>
      <c r="AE85" s="183">
        <v>0.15000000000000002</v>
      </c>
      <c r="AF85" s="125" t="s">
        <v>2799</v>
      </c>
      <c r="AG85" s="177" t="s">
        <v>3208</v>
      </c>
      <c r="AH85" s="176" t="s">
        <v>2801</v>
      </c>
      <c r="AI85" s="177" t="s">
        <v>2802</v>
      </c>
      <c r="AJ85" s="177" t="s">
        <v>2802</v>
      </c>
      <c r="AK85" s="177" t="s">
        <v>1071</v>
      </c>
      <c r="AL85" s="177" t="s">
        <v>1071</v>
      </c>
      <c r="AM85" s="177" t="s">
        <v>2802</v>
      </c>
      <c r="AN85" s="177" t="s">
        <v>2802</v>
      </c>
      <c r="AO85" s="177" t="s">
        <v>3587</v>
      </c>
      <c r="AP85" s="177" t="s">
        <v>3588</v>
      </c>
      <c r="AQ85" s="177" t="s">
        <v>3589</v>
      </c>
    </row>
    <row r="86" spans="2:43" s="69" customFormat="1" ht="400" customHeight="1" x14ac:dyDescent="0.25">
      <c r="B86" s="176" t="s">
        <v>3505</v>
      </c>
      <c r="C86" s="177" t="s">
        <v>3506</v>
      </c>
      <c r="D86" s="177" t="s">
        <v>3507</v>
      </c>
      <c r="E86" s="176" t="s">
        <v>3508</v>
      </c>
      <c r="F86" s="178" t="s">
        <v>2882</v>
      </c>
      <c r="G86" s="177" t="s">
        <v>3590</v>
      </c>
      <c r="H86" s="178" t="s">
        <v>1071</v>
      </c>
      <c r="I86" s="178" t="s">
        <v>1071</v>
      </c>
      <c r="J86" s="179" t="s">
        <v>3591</v>
      </c>
      <c r="K86" s="176" t="s">
        <v>2817</v>
      </c>
      <c r="L86" s="178" t="s">
        <v>2906</v>
      </c>
      <c r="M86" s="177" t="s">
        <v>3535</v>
      </c>
      <c r="N86" s="180" t="s">
        <v>3592</v>
      </c>
      <c r="O86" s="177" t="s">
        <v>3557</v>
      </c>
      <c r="P86" s="177" t="s">
        <v>3593</v>
      </c>
      <c r="Q86" s="177" t="s">
        <v>3514</v>
      </c>
      <c r="R86" s="177" t="s">
        <v>3539</v>
      </c>
      <c r="S86" s="177" t="s">
        <v>3594</v>
      </c>
      <c r="T86" s="177" t="s">
        <v>2793</v>
      </c>
      <c r="U86" s="177" t="s">
        <v>613</v>
      </c>
      <c r="V86" s="181" t="s">
        <v>2798</v>
      </c>
      <c r="W86" s="182">
        <v>0.2</v>
      </c>
      <c r="X86" s="181" t="s">
        <v>2821</v>
      </c>
      <c r="Y86" s="182">
        <v>0.8</v>
      </c>
      <c r="Z86" s="125" t="s">
        <v>2822</v>
      </c>
      <c r="AA86" s="177" t="s">
        <v>3595</v>
      </c>
      <c r="AB86" s="181" t="s">
        <v>2798</v>
      </c>
      <c r="AC86" s="183">
        <v>5.8799999999999991E-2</v>
      </c>
      <c r="AD86" s="181" t="s">
        <v>2821</v>
      </c>
      <c r="AE86" s="183">
        <v>0.8</v>
      </c>
      <c r="AF86" s="125" t="s">
        <v>2822</v>
      </c>
      <c r="AG86" s="177" t="s">
        <v>3596</v>
      </c>
      <c r="AH86" s="176" t="s">
        <v>2825</v>
      </c>
      <c r="AI86" s="184" t="s">
        <v>3597</v>
      </c>
      <c r="AJ86" s="184" t="s">
        <v>3598</v>
      </c>
      <c r="AK86" s="184" t="s">
        <v>1071</v>
      </c>
      <c r="AL86" s="184" t="s">
        <v>1071</v>
      </c>
      <c r="AM86" s="184" t="s">
        <v>3500</v>
      </c>
      <c r="AN86" s="184" t="s">
        <v>2918</v>
      </c>
      <c r="AO86" s="177" t="s">
        <v>3599</v>
      </c>
      <c r="AP86" s="177" t="s">
        <v>3600</v>
      </c>
      <c r="AQ86" s="177" t="s">
        <v>3601</v>
      </c>
    </row>
    <row r="87" spans="2:43" s="69" customFormat="1" ht="400" customHeight="1" x14ac:dyDescent="0.25">
      <c r="B87" s="176" t="s">
        <v>3505</v>
      </c>
      <c r="C87" s="177" t="s">
        <v>3506</v>
      </c>
      <c r="D87" s="177" t="s">
        <v>3507</v>
      </c>
      <c r="E87" s="176" t="s">
        <v>3508</v>
      </c>
      <c r="F87" s="178" t="s">
        <v>2882</v>
      </c>
      <c r="G87" s="177" t="s">
        <v>3602</v>
      </c>
      <c r="H87" s="178" t="s">
        <v>1071</v>
      </c>
      <c r="I87" s="178" t="s">
        <v>1071</v>
      </c>
      <c r="J87" s="179" t="s">
        <v>3603</v>
      </c>
      <c r="K87" s="176" t="s">
        <v>2817</v>
      </c>
      <c r="L87" s="178" t="s">
        <v>3029</v>
      </c>
      <c r="M87" s="177" t="s">
        <v>3566</v>
      </c>
      <c r="N87" s="180" t="s">
        <v>3567</v>
      </c>
      <c r="O87" s="177" t="s">
        <v>3557</v>
      </c>
      <c r="P87" s="177" t="s">
        <v>3604</v>
      </c>
      <c r="Q87" s="177" t="s">
        <v>3514</v>
      </c>
      <c r="R87" s="177" t="s">
        <v>2791</v>
      </c>
      <c r="S87" s="177" t="s">
        <v>2888</v>
      </c>
      <c r="T87" s="177" t="s">
        <v>2793</v>
      </c>
      <c r="U87" s="177" t="s">
        <v>613</v>
      </c>
      <c r="V87" s="181" t="s">
        <v>2798</v>
      </c>
      <c r="W87" s="182">
        <v>0.2</v>
      </c>
      <c r="X87" s="181" t="s">
        <v>2863</v>
      </c>
      <c r="Y87" s="182">
        <v>0.6</v>
      </c>
      <c r="Z87" s="125" t="s">
        <v>2796</v>
      </c>
      <c r="AA87" s="177" t="s">
        <v>3605</v>
      </c>
      <c r="AB87" s="181" t="s">
        <v>2798</v>
      </c>
      <c r="AC87" s="183">
        <v>8.3999999999999991E-2</v>
      </c>
      <c r="AD87" s="181" t="s">
        <v>2863</v>
      </c>
      <c r="AE87" s="183">
        <v>0.6</v>
      </c>
      <c r="AF87" s="125" t="s">
        <v>2796</v>
      </c>
      <c r="AG87" s="177" t="s">
        <v>3606</v>
      </c>
      <c r="AH87" s="176" t="s">
        <v>2825</v>
      </c>
      <c r="AI87" s="184" t="s">
        <v>3607</v>
      </c>
      <c r="AJ87" s="184" t="s">
        <v>3608</v>
      </c>
      <c r="AK87" s="184" t="s">
        <v>1071</v>
      </c>
      <c r="AL87" s="184" t="s">
        <v>1071</v>
      </c>
      <c r="AM87" s="184" t="s">
        <v>3500</v>
      </c>
      <c r="AN87" s="184" t="s">
        <v>3177</v>
      </c>
      <c r="AO87" s="177" t="s">
        <v>3609</v>
      </c>
      <c r="AP87" s="177" t="s">
        <v>3610</v>
      </c>
      <c r="AQ87" s="177" t="s">
        <v>3611</v>
      </c>
    </row>
    <row r="88" spans="2:43" s="69" customFormat="1" ht="400" customHeight="1" x14ac:dyDescent="0.25">
      <c r="B88" s="176" t="s">
        <v>3505</v>
      </c>
      <c r="C88" s="177" t="s">
        <v>3506</v>
      </c>
      <c r="D88" s="177" t="s">
        <v>3507</v>
      </c>
      <c r="E88" s="176" t="s">
        <v>3508</v>
      </c>
      <c r="F88" s="178" t="s">
        <v>2882</v>
      </c>
      <c r="G88" s="177" t="s">
        <v>3590</v>
      </c>
      <c r="H88" s="178" t="s">
        <v>1071</v>
      </c>
      <c r="I88" s="178" t="s">
        <v>1071</v>
      </c>
      <c r="J88" s="179" t="s">
        <v>3612</v>
      </c>
      <c r="K88" s="176" t="s">
        <v>2784</v>
      </c>
      <c r="L88" s="178" t="s">
        <v>2785</v>
      </c>
      <c r="M88" s="177" t="s">
        <v>3535</v>
      </c>
      <c r="N88" s="180" t="s">
        <v>3613</v>
      </c>
      <c r="O88" s="177" t="s">
        <v>3614</v>
      </c>
      <c r="P88" s="177" t="s">
        <v>3615</v>
      </c>
      <c r="Q88" s="177" t="s">
        <v>3514</v>
      </c>
      <c r="R88" s="177" t="s">
        <v>2791</v>
      </c>
      <c r="S88" s="177" t="s">
        <v>3120</v>
      </c>
      <c r="T88" s="177" t="s">
        <v>2793</v>
      </c>
      <c r="U88" s="177" t="s">
        <v>613</v>
      </c>
      <c r="V88" s="181" t="s">
        <v>2844</v>
      </c>
      <c r="W88" s="182">
        <v>0.4</v>
      </c>
      <c r="X88" s="181" t="s">
        <v>2795</v>
      </c>
      <c r="Y88" s="182">
        <v>0.4</v>
      </c>
      <c r="Z88" s="125" t="s">
        <v>2796</v>
      </c>
      <c r="AA88" s="177" t="s">
        <v>3616</v>
      </c>
      <c r="AB88" s="181" t="s">
        <v>2798</v>
      </c>
      <c r="AC88" s="183">
        <v>0.16799999999999998</v>
      </c>
      <c r="AD88" s="181" t="s">
        <v>2795</v>
      </c>
      <c r="AE88" s="183">
        <v>0.30000000000000004</v>
      </c>
      <c r="AF88" s="125" t="s">
        <v>2799</v>
      </c>
      <c r="AG88" s="177" t="s">
        <v>3208</v>
      </c>
      <c r="AH88" s="176" t="s">
        <v>2801</v>
      </c>
      <c r="AI88" s="177" t="s">
        <v>2802</v>
      </c>
      <c r="AJ88" s="177" t="s">
        <v>2802</v>
      </c>
      <c r="AK88" s="177" t="s">
        <v>1071</v>
      </c>
      <c r="AL88" s="177" t="s">
        <v>1071</v>
      </c>
      <c r="AM88" s="177" t="s">
        <v>2802</v>
      </c>
      <c r="AN88" s="177" t="s">
        <v>2802</v>
      </c>
      <c r="AO88" s="177" t="s">
        <v>3617</v>
      </c>
      <c r="AP88" s="177" t="s">
        <v>3618</v>
      </c>
      <c r="AQ88" s="177" t="s">
        <v>3619</v>
      </c>
    </row>
    <row r="89" spans="2:43" s="69" customFormat="1" ht="400" customHeight="1" x14ac:dyDescent="0.25">
      <c r="B89" s="176" t="s">
        <v>3505</v>
      </c>
      <c r="C89" s="177" t="s">
        <v>3506</v>
      </c>
      <c r="D89" s="177" t="s">
        <v>3507</v>
      </c>
      <c r="E89" s="176" t="s">
        <v>3508</v>
      </c>
      <c r="F89" s="178" t="s">
        <v>2882</v>
      </c>
      <c r="G89" s="177" t="s">
        <v>3620</v>
      </c>
      <c r="H89" s="178" t="s">
        <v>1071</v>
      </c>
      <c r="I89" s="178" t="s">
        <v>1071</v>
      </c>
      <c r="J89" s="179" t="s">
        <v>3621</v>
      </c>
      <c r="K89" s="176" t="s">
        <v>2784</v>
      </c>
      <c r="L89" s="178" t="s">
        <v>3029</v>
      </c>
      <c r="M89" s="177" t="s">
        <v>3622</v>
      </c>
      <c r="N89" s="180" t="s">
        <v>3623</v>
      </c>
      <c r="O89" s="177" t="s">
        <v>3624</v>
      </c>
      <c r="P89" s="177" t="s">
        <v>3625</v>
      </c>
      <c r="Q89" s="177" t="s">
        <v>3514</v>
      </c>
      <c r="R89" s="177" t="s">
        <v>3626</v>
      </c>
      <c r="S89" s="177" t="s">
        <v>2899</v>
      </c>
      <c r="T89" s="177" t="s">
        <v>1676</v>
      </c>
      <c r="U89" s="177" t="s">
        <v>3159</v>
      </c>
      <c r="V89" s="181" t="s">
        <v>2844</v>
      </c>
      <c r="W89" s="182">
        <v>0.4</v>
      </c>
      <c r="X89" s="181" t="s">
        <v>2795</v>
      </c>
      <c r="Y89" s="182">
        <v>0.4</v>
      </c>
      <c r="Z89" s="125" t="s">
        <v>2796</v>
      </c>
      <c r="AA89" s="177" t="s">
        <v>3627</v>
      </c>
      <c r="AB89" s="181" t="s">
        <v>2798</v>
      </c>
      <c r="AC89" s="183">
        <v>7.0559999999999984E-2</v>
      </c>
      <c r="AD89" s="181" t="s">
        <v>2795</v>
      </c>
      <c r="AE89" s="183">
        <v>0.22500000000000003</v>
      </c>
      <c r="AF89" s="125" t="s">
        <v>2799</v>
      </c>
      <c r="AG89" s="177" t="s">
        <v>3628</v>
      </c>
      <c r="AH89" s="176" t="s">
        <v>2801</v>
      </c>
      <c r="AI89" s="177" t="s">
        <v>2802</v>
      </c>
      <c r="AJ89" s="177" t="s">
        <v>2802</v>
      </c>
      <c r="AK89" s="177" t="s">
        <v>1071</v>
      </c>
      <c r="AL89" s="177" t="s">
        <v>1071</v>
      </c>
      <c r="AM89" s="177" t="s">
        <v>2802</v>
      </c>
      <c r="AN89" s="177" t="s">
        <v>2802</v>
      </c>
      <c r="AO89" s="177" t="s">
        <v>3629</v>
      </c>
      <c r="AP89" s="177" t="s">
        <v>3630</v>
      </c>
      <c r="AQ89" s="177" t="s">
        <v>3631</v>
      </c>
    </row>
    <row r="90" spans="2:43" s="69" customFormat="1" ht="400" customHeight="1" x14ac:dyDescent="0.25">
      <c r="B90" s="176" t="s">
        <v>3505</v>
      </c>
      <c r="C90" s="177" t="s">
        <v>3506</v>
      </c>
      <c r="D90" s="177" t="s">
        <v>3507</v>
      </c>
      <c r="E90" s="176" t="s">
        <v>3508</v>
      </c>
      <c r="F90" s="178" t="s">
        <v>2882</v>
      </c>
      <c r="G90" s="177" t="s">
        <v>3632</v>
      </c>
      <c r="H90" s="178" t="s">
        <v>1071</v>
      </c>
      <c r="I90" s="178" t="s">
        <v>1071</v>
      </c>
      <c r="J90" s="179" t="s">
        <v>3633</v>
      </c>
      <c r="K90" s="176" t="s">
        <v>2784</v>
      </c>
      <c r="L90" s="178" t="s">
        <v>3029</v>
      </c>
      <c r="M90" s="177" t="s">
        <v>3622</v>
      </c>
      <c r="N90" s="180" t="s">
        <v>3634</v>
      </c>
      <c r="O90" s="177" t="s">
        <v>3624</v>
      </c>
      <c r="P90" s="177" t="s">
        <v>3625</v>
      </c>
      <c r="Q90" s="177" t="s">
        <v>3514</v>
      </c>
      <c r="R90" s="177" t="s">
        <v>3626</v>
      </c>
      <c r="S90" s="177" t="s">
        <v>2899</v>
      </c>
      <c r="T90" s="177" t="s">
        <v>1676</v>
      </c>
      <c r="U90" s="177" t="s">
        <v>3159</v>
      </c>
      <c r="V90" s="181" t="s">
        <v>2844</v>
      </c>
      <c r="W90" s="182">
        <v>0.4</v>
      </c>
      <c r="X90" s="181" t="s">
        <v>2795</v>
      </c>
      <c r="Y90" s="182">
        <v>0.4</v>
      </c>
      <c r="Z90" s="125" t="s">
        <v>2796</v>
      </c>
      <c r="AA90" s="177" t="s">
        <v>3635</v>
      </c>
      <c r="AB90" s="181" t="s">
        <v>2798</v>
      </c>
      <c r="AC90" s="183">
        <v>0.11760000000000001</v>
      </c>
      <c r="AD90" s="181" t="s">
        <v>2795</v>
      </c>
      <c r="AE90" s="183">
        <v>0.22500000000000003</v>
      </c>
      <c r="AF90" s="125" t="s">
        <v>2799</v>
      </c>
      <c r="AG90" s="177" t="s">
        <v>3636</v>
      </c>
      <c r="AH90" s="176" t="s">
        <v>2801</v>
      </c>
      <c r="AI90" s="177" t="s">
        <v>2802</v>
      </c>
      <c r="AJ90" s="177" t="s">
        <v>2802</v>
      </c>
      <c r="AK90" s="177" t="s">
        <v>1071</v>
      </c>
      <c r="AL90" s="177" t="s">
        <v>1071</v>
      </c>
      <c r="AM90" s="177" t="s">
        <v>2802</v>
      </c>
      <c r="AN90" s="177" t="s">
        <v>2802</v>
      </c>
      <c r="AO90" s="177" t="s">
        <v>3637</v>
      </c>
      <c r="AP90" s="177" t="s">
        <v>3638</v>
      </c>
      <c r="AQ90" s="177" t="s">
        <v>3639</v>
      </c>
    </row>
    <row r="91" spans="2:43" s="69" customFormat="1" ht="400" customHeight="1" x14ac:dyDescent="0.25">
      <c r="B91" s="176" t="s">
        <v>3505</v>
      </c>
      <c r="C91" s="177" t="s">
        <v>3506</v>
      </c>
      <c r="D91" s="177" t="s">
        <v>3507</v>
      </c>
      <c r="E91" s="176" t="s">
        <v>3508</v>
      </c>
      <c r="F91" s="178" t="s">
        <v>2882</v>
      </c>
      <c r="G91" s="177" t="s">
        <v>3640</v>
      </c>
      <c r="H91" s="178" t="s">
        <v>1071</v>
      </c>
      <c r="I91" s="178" t="s">
        <v>1071</v>
      </c>
      <c r="J91" s="179" t="s">
        <v>3641</v>
      </c>
      <c r="K91" s="176" t="s">
        <v>2817</v>
      </c>
      <c r="L91" s="178" t="s">
        <v>2906</v>
      </c>
      <c r="M91" s="177" t="s">
        <v>3622</v>
      </c>
      <c r="N91" s="180" t="s">
        <v>3567</v>
      </c>
      <c r="O91" s="177" t="s">
        <v>3557</v>
      </c>
      <c r="P91" s="177" t="s">
        <v>3642</v>
      </c>
      <c r="Q91" s="177" t="s">
        <v>3514</v>
      </c>
      <c r="R91" s="177" t="s">
        <v>3626</v>
      </c>
      <c r="S91" s="177" t="s">
        <v>2949</v>
      </c>
      <c r="T91" s="177" t="s">
        <v>2793</v>
      </c>
      <c r="U91" s="177" t="s">
        <v>613</v>
      </c>
      <c r="V91" s="181" t="s">
        <v>2798</v>
      </c>
      <c r="W91" s="182">
        <v>0.2</v>
      </c>
      <c r="X91" s="181" t="s">
        <v>2911</v>
      </c>
      <c r="Y91" s="182">
        <v>1</v>
      </c>
      <c r="Z91" s="125" t="s">
        <v>2912</v>
      </c>
      <c r="AA91" s="177" t="s">
        <v>3643</v>
      </c>
      <c r="AB91" s="181" t="s">
        <v>2798</v>
      </c>
      <c r="AC91" s="183">
        <v>5.04E-2</v>
      </c>
      <c r="AD91" s="181" t="s">
        <v>2911</v>
      </c>
      <c r="AE91" s="183">
        <v>1</v>
      </c>
      <c r="AF91" s="125" t="s">
        <v>2912</v>
      </c>
      <c r="AG91" s="177" t="s">
        <v>3644</v>
      </c>
      <c r="AH91" s="176" t="s">
        <v>2825</v>
      </c>
      <c r="AI91" s="184" t="s">
        <v>3645</v>
      </c>
      <c r="AJ91" s="184" t="s">
        <v>3646</v>
      </c>
      <c r="AK91" s="177" t="s">
        <v>1071</v>
      </c>
      <c r="AL91" s="184" t="s">
        <v>1071</v>
      </c>
      <c r="AM91" s="184" t="s">
        <v>3500</v>
      </c>
      <c r="AN91" s="184" t="s">
        <v>2918</v>
      </c>
      <c r="AO91" s="177" t="s">
        <v>3647</v>
      </c>
      <c r="AP91" s="177" t="s">
        <v>3648</v>
      </c>
      <c r="AQ91" s="177" t="s">
        <v>3649</v>
      </c>
    </row>
    <row r="92" spans="2:43" s="69" customFormat="1" ht="400" customHeight="1" x14ac:dyDescent="0.25">
      <c r="B92" s="176" t="s">
        <v>3505</v>
      </c>
      <c r="C92" s="177" t="s">
        <v>3506</v>
      </c>
      <c r="D92" s="177" t="s">
        <v>3507</v>
      </c>
      <c r="E92" s="176" t="s">
        <v>3508</v>
      </c>
      <c r="F92" s="178" t="s">
        <v>2882</v>
      </c>
      <c r="G92" s="177" t="s">
        <v>3650</v>
      </c>
      <c r="H92" s="178" t="s">
        <v>1071</v>
      </c>
      <c r="I92" s="178" t="s">
        <v>1071</v>
      </c>
      <c r="J92" s="179" t="s">
        <v>3651</v>
      </c>
      <c r="K92" s="176" t="s">
        <v>2784</v>
      </c>
      <c r="L92" s="178" t="s">
        <v>2785</v>
      </c>
      <c r="M92" s="177" t="s">
        <v>1855</v>
      </c>
      <c r="N92" s="180" t="s">
        <v>3652</v>
      </c>
      <c r="O92" s="177" t="s">
        <v>3653</v>
      </c>
      <c r="P92" s="177" t="s">
        <v>3654</v>
      </c>
      <c r="Q92" s="177" t="s">
        <v>3655</v>
      </c>
      <c r="R92" s="177" t="s">
        <v>2791</v>
      </c>
      <c r="S92" s="177" t="s">
        <v>2949</v>
      </c>
      <c r="T92" s="177" t="s">
        <v>577</v>
      </c>
      <c r="U92" s="177" t="s">
        <v>3656</v>
      </c>
      <c r="V92" s="181" t="s">
        <v>2844</v>
      </c>
      <c r="W92" s="182">
        <v>0.4</v>
      </c>
      <c r="X92" s="181" t="s">
        <v>2863</v>
      </c>
      <c r="Y92" s="182">
        <v>0.6</v>
      </c>
      <c r="Z92" s="125" t="s">
        <v>2796</v>
      </c>
      <c r="AA92" s="177" t="s">
        <v>3657</v>
      </c>
      <c r="AB92" s="181" t="s">
        <v>2798</v>
      </c>
      <c r="AC92" s="183">
        <v>0.16799999999999998</v>
      </c>
      <c r="AD92" s="181" t="s">
        <v>2795</v>
      </c>
      <c r="AE92" s="183">
        <v>0.25312499999999999</v>
      </c>
      <c r="AF92" s="125" t="s">
        <v>2799</v>
      </c>
      <c r="AG92" s="177" t="s">
        <v>3208</v>
      </c>
      <c r="AH92" s="176" t="s">
        <v>2801</v>
      </c>
      <c r="AI92" s="184" t="s">
        <v>2802</v>
      </c>
      <c r="AJ92" s="184" t="s">
        <v>2802</v>
      </c>
      <c r="AK92" s="184" t="s">
        <v>1071</v>
      </c>
      <c r="AL92" s="184" t="s">
        <v>1071</v>
      </c>
      <c r="AM92" s="184" t="s">
        <v>2802</v>
      </c>
      <c r="AN92" s="184" t="s">
        <v>2802</v>
      </c>
      <c r="AO92" s="177" t="s">
        <v>3658</v>
      </c>
      <c r="AP92" s="177" t="s">
        <v>3659</v>
      </c>
      <c r="AQ92" s="177" t="s">
        <v>3660</v>
      </c>
    </row>
    <row r="93" spans="2:43" s="69" customFormat="1" ht="400" customHeight="1" x14ac:dyDescent="0.25">
      <c r="B93" s="176" t="s">
        <v>3505</v>
      </c>
      <c r="C93" s="177" t="s">
        <v>3506</v>
      </c>
      <c r="D93" s="177" t="s">
        <v>3507</v>
      </c>
      <c r="E93" s="176" t="s">
        <v>3508</v>
      </c>
      <c r="F93" s="178" t="s">
        <v>2882</v>
      </c>
      <c r="G93" s="177" t="s">
        <v>3661</v>
      </c>
      <c r="H93" s="178" t="s">
        <v>1071</v>
      </c>
      <c r="I93" s="178" t="s">
        <v>1071</v>
      </c>
      <c r="J93" s="179" t="s">
        <v>3662</v>
      </c>
      <c r="K93" s="176" t="s">
        <v>2784</v>
      </c>
      <c r="L93" s="178" t="s">
        <v>2785</v>
      </c>
      <c r="M93" s="177" t="s">
        <v>1855</v>
      </c>
      <c r="N93" s="180" t="s">
        <v>3663</v>
      </c>
      <c r="O93" s="177" t="s">
        <v>3512</v>
      </c>
      <c r="P93" s="177" t="s">
        <v>3654</v>
      </c>
      <c r="Q93" s="177" t="s">
        <v>3655</v>
      </c>
      <c r="R93" s="177" t="s">
        <v>2791</v>
      </c>
      <c r="S93" s="177" t="s">
        <v>2949</v>
      </c>
      <c r="T93" s="177" t="s">
        <v>577</v>
      </c>
      <c r="U93" s="177" t="s">
        <v>3656</v>
      </c>
      <c r="V93" s="181" t="s">
        <v>2794</v>
      </c>
      <c r="W93" s="182">
        <v>0.6</v>
      </c>
      <c r="X93" s="181" t="s">
        <v>2863</v>
      </c>
      <c r="Y93" s="182">
        <v>0.6</v>
      </c>
      <c r="Z93" s="125" t="s">
        <v>2796</v>
      </c>
      <c r="AA93" s="177" t="s">
        <v>3664</v>
      </c>
      <c r="AB93" s="181" t="s">
        <v>2844</v>
      </c>
      <c r="AC93" s="183">
        <v>0.252</v>
      </c>
      <c r="AD93" s="181" t="s">
        <v>2795</v>
      </c>
      <c r="AE93" s="183">
        <v>0.33749999999999997</v>
      </c>
      <c r="AF93" s="125" t="s">
        <v>2796</v>
      </c>
      <c r="AG93" s="177" t="s">
        <v>3665</v>
      </c>
      <c r="AH93" s="176" t="s">
        <v>2825</v>
      </c>
      <c r="AI93" s="184" t="s">
        <v>3666</v>
      </c>
      <c r="AJ93" s="184" t="s">
        <v>3667</v>
      </c>
      <c r="AK93" s="184" t="s">
        <v>1071</v>
      </c>
      <c r="AL93" s="184" t="s">
        <v>1071</v>
      </c>
      <c r="AM93" s="184" t="s">
        <v>3061</v>
      </c>
      <c r="AN93" s="184" t="s">
        <v>3668</v>
      </c>
      <c r="AO93" s="177" t="s">
        <v>3669</v>
      </c>
      <c r="AP93" s="177" t="s">
        <v>3670</v>
      </c>
      <c r="AQ93" s="177" t="s">
        <v>3671</v>
      </c>
    </row>
    <row r="94" spans="2:43" s="69" customFormat="1" ht="400" customHeight="1" x14ac:dyDescent="0.25">
      <c r="B94" s="176" t="s">
        <v>3505</v>
      </c>
      <c r="C94" s="177" t="s">
        <v>3506</v>
      </c>
      <c r="D94" s="177" t="s">
        <v>3507</v>
      </c>
      <c r="E94" s="176" t="s">
        <v>3508</v>
      </c>
      <c r="F94" s="178" t="s">
        <v>2882</v>
      </c>
      <c r="G94" s="177" t="s">
        <v>3672</v>
      </c>
      <c r="H94" s="178" t="s">
        <v>1071</v>
      </c>
      <c r="I94" s="178" t="s">
        <v>1071</v>
      </c>
      <c r="J94" s="179" t="s">
        <v>3673</v>
      </c>
      <c r="K94" s="176" t="s">
        <v>2784</v>
      </c>
      <c r="L94" s="178" t="s">
        <v>2785</v>
      </c>
      <c r="M94" s="177" t="s">
        <v>1855</v>
      </c>
      <c r="N94" s="180" t="s">
        <v>3663</v>
      </c>
      <c r="O94" s="177" t="s">
        <v>3512</v>
      </c>
      <c r="P94" s="177" t="s">
        <v>3654</v>
      </c>
      <c r="Q94" s="177" t="s">
        <v>3655</v>
      </c>
      <c r="R94" s="177" t="s">
        <v>2791</v>
      </c>
      <c r="S94" s="177" t="s">
        <v>2949</v>
      </c>
      <c r="T94" s="177" t="s">
        <v>577</v>
      </c>
      <c r="U94" s="177" t="s">
        <v>3656</v>
      </c>
      <c r="V94" s="181" t="s">
        <v>2798</v>
      </c>
      <c r="W94" s="182">
        <v>0.2</v>
      </c>
      <c r="X94" s="181" t="s">
        <v>2863</v>
      </c>
      <c r="Y94" s="182">
        <v>0.6</v>
      </c>
      <c r="Z94" s="125" t="s">
        <v>2796</v>
      </c>
      <c r="AA94" s="177" t="s">
        <v>3674</v>
      </c>
      <c r="AB94" s="181" t="s">
        <v>2798</v>
      </c>
      <c r="AC94" s="183">
        <v>8.3999999999999991E-2</v>
      </c>
      <c r="AD94" s="181" t="s">
        <v>2795</v>
      </c>
      <c r="AE94" s="183">
        <v>0.25312499999999999</v>
      </c>
      <c r="AF94" s="125" t="s">
        <v>2799</v>
      </c>
      <c r="AG94" s="177" t="s">
        <v>3675</v>
      </c>
      <c r="AH94" s="176" t="s">
        <v>2825</v>
      </c>
      <c r="AI94" s="184" t="s">
        <v>3676</v>
      </c>
      <c r="AJ94" s="184" t="s">
        <v>3667</v>
      </c>
      <c r="AK94" s="184" t="s">
        <v>1071</v>
      </c>
      <c r="AL94" s="184" t="s">
        <v>1071</v>
      </c>
      <c r="AM94" s="184" t="s">
        <v>3061</v>
      </c>
      <c r="AN94" s="184" t="s">
        <v>3677</v>
      </c>
      <c r="AO94" s="177" t="s">
        <v>3678</v>
      </c>
      <c r="AP94" s="177" t="s">
        <v>3659</v>
      </c>
      <c r="AQ94" s="177" t="s">
        <v>3679</v>
      </c>
    </row>
    <row r="95" spans="2:43" s="69" customFormat="1" ht="400" customHeight="1" x14ac:dyDescent="0.25">
      <c r="B95" s="176" t="s">
        <v>2615</v>
      </c>
      <c r="C95" s="177" t="s">
        <v>3680</v>
      </c>
      <c r="D95" s="177" t="s">
        <v>3681</v>
      </c>
      <c r="E95" s="176" t="s">
        <v>3682</v>
      </c>
      <c r="F95" s="178" t="s">
        <v>2882</v>
      </c>
      <c r="G95" s="177" t="s">
        <v>3683</v>
      </c>
      <c r="H95" s="178" t="s">
        <v>1071</v>
      </c>
      <c r="I95" s="178" t="s">
        <v>1071</v>
      </c>
      <c r="J95" s="179" t="s">
        <v>3684</v>
      </c>
      <c r="K95" s="176" t="s">
        <v>2817</v>
      </c>
      <c r="L95" s="178" t="s">
        <v>2906</v>
      </c>
      <c r="M95" s="177" t="s">
        <v>3685</v>
      </c>
      <c r="N95" s="180" t="s">
        <v>3686</v>
      </c>
      <c r="O95" s="177" t="s">
        <v>3687</v>
      </c>
      <c r="P95" s="177" t="s">
        <v>3688</v>
      </c>
      <c r="Q95" s="177" t="s">
        <v>3689</v>
      </c>
      <c r="R95" s="177" t="s">
        <v>3690</v>
      </c>
      <c r="S95" s="177" t="s">
        <v>3021</v>
      </c>
      <c r="T95" s="177" t="s">
        <v>577</v>
      </c>
      <c r="U95" s="177" t="s">
        <v>3691</v>
      </c>
      <c r="V95" s="181" t="s">
        <v>2798</v>
      </c>
      <c r="W95" s="182">
        <v>0.2</v>
      </c>
      <c r="X95" s="181" t="s">
        <v>2821</v>
      </c>
      <c r="Y95" s="182">
        <v>0.8</v>
      </c>
      <c r="Z95" s="125" t="s">
        <v>2822</v>
      </c>
      <c r="AA95" s="177" t="s">
        <v>2823</v>
      </c>
      <c r="AB95" s="181" t="s">
        <v>2798</v>
      </c>
      <c r="AC95" s="183">
        <v>1.210104E-2</v>
      </c>
      <c r="AD95" s="181" t="s">
        <v>2821</v>
      </c>
      <c r="AE95" s="183">
        <v>0.8</v>
      </c>
      <c r="AF95" s="125" t="s">
        <v>2822</v>
      </c>
      <c r="AG95" s="177" t="s">
        <v>3692</v>
      </c>
      <c r="AH95" s="176" t="s">
        <v>2825</v>
      </c>
      <c r="AI95" s="177" t="s">
        <v>3693</v>
      </c>
      <c r="AJ95" s="177" t="s">
        <v>3694</v>
      </c>
      <c r="AK95" s="177" t="s">
        <v>1071</v>
      </c>
      <c r="AL95" s="177" t="s">
        <v>1071</v>
      </c>
      <c r="AM95" s="177" t="s">
        <v>3500</v>
      </c>
      <c r="AN95" s="177" t="s">
        <v>3695</v>
      </c>
      <c r="AO95" s="177" t="s">
        <v>3696</v>
      </c>
      <c r="AP95" s="177" t="s">
        <v>3697</v>
      </c>
      <c r="AQ95" s="177" t="s">
        <v>3698</v>
      </c>
    </row>
    <row r="96" spans="2:43" s="69" customFormat="1" ht="400" customHeight="1" x14ac:dyDescent="0.25">
      <c r="B96" s="176" t="s">
        <v>2615</v>
      </c>
      <c r="C96" s="177" t="s">
        <v>3680</v>
      </c>
      <c r="D96" s="177" t="s">
        <v>3681</v>
      </c>
      <c r="E96" s="176" t="s">
        <v>3682</v>
      </c>
      <c r="F96" s="178" t="s">
        <v>2882</v>
      </c>
      <c r="G96" s="177" t="s">
        <v>3699</v>
      </c>
      <c r="H96" s="178" t="s">
        <v>1071</v>
      </c>
      <c r="I96" s="178" t="s">
        <v>1071</v>
      </c>
      <c r="J96" s="179" t="s">
        <v>3700</v>
      </c>
      <c r="K96" s="176" t="s">
        <v>2784</v>
      </c>
      <c r="L96" s="178" t="s">
        <v>2785</v>
      </c>
      <c r="M96" s="177" t="s">
        <v>3685</v>
      </c>
      <c r="N96" s="180" t="s">
        <v>3701</v>
      </c>
      <c r="O96" s="177" t="s">
        <v>3702</v>
      </c>
      <c r="P96" s="177" t="s">
        <v>3703</v>
      </c>
      <c r="Q96" s="177" t="s">
        <v>3689</v>
      </c>
      <c r="R96" s="177" t="s">
        <v>3690</v>
      </c>
      <c r="S96" s="177" t="s">
        <v>2949</v>
      </c>
      <c r="T96" s="177" t="s">
        <v>577</v>
      </c>
      <c r="U96" s="177" t="s">
        <v>3691</v>
      </c>
      <c r="V96" s="181" t="s">
        <v>3435</v>
      </c>
      <c r="W96" s="182">
        <v>1</v>
      </c>
      <c r="X96" s="181" t="s">
        <v>2795</v>
      </c>
      <c r="Y96" s="182">
        <v>0.4</v>
      </c>
      <c r="Z96" s="125" t="s">
        <v>2822</v>
      </c>
      <c r="AA96" s="177" t="s">
        <v>3704</v>
      </c>
      <c r="AB96" s="181" t="s">
        <v>2798</v>
      </c>
      <c r="AC96" s="183">
        <v>6.0505200000000009E-2</v>
      </c>
      <c r="AD96" s="181" t="s">
        <v>2972</v>
      </c>
      <c r="AE96" s="183">
        <v>0.16875000000000001</v>
      </c>
      <c r="AF96" s="125" t="s">
        <v>2799</v>
      </c>
      <c r="AG96" s="177" t="s">
        <v>3208</v>
      </c>
      <c r="AH96" s="176" t="s">
        <v>2801</v>
      </c>
      <c r="AI96" s="177" t="s">
        <v>2802</v>
      </c>
      <c r="AJ96" s="177" t="s">
        <v>2802</v>
      </c>
      <c r="AK96" s="177" t="s">
        <v>1071</v>
      </c>
      <c r="AL96" s="177" t="s">
        <v>1071</v>
      </c>
      <c r="AM96" s="177" t="s">
        <v>2802</v>
      </c>
      <c r="AN96" s="177" t="s">
        <v>2802</v>
      </c>
      <c r="AO96" s="177" t="s">
        <v>3705</v>
      </c>
      <c r="AP96" s="177" t="s">
        <v>3706</v>
      </c>
      <c r="AQ96" s="177" t="s">
        <v>3707</v>
      </c>
    </row>
    <row r="97" spans="2:43" s="69" customFormat="1" ht="400" customHeight="1" x14ac:dyDescent="0.25">
      <c r="B97" s="176" t="s">
        <v>2615</v>
      </c>
      <c r="C97" s="177" t="s">
        <v>3680</v>
      </c>
      <c r="D97" s="177" t="s">
        <v>3681</v>
      </c>
      <c r="E97" s="176" t="s">
        <v>3682</v>
      </c>
      <c r="F97" s="178" t="s">
        <v>2882</v>
      </c>
      <c r="G97" s="177" t="s">
        <v>3708</v>
      </c>
      <c r="H97" s="178" t="s">
        <v>1071</v>
      </c>
      <c r="I97" s="178" t="s">
        <v>1071</v>
      </c>
      <c r="J97" s="179" t="s">
        <v>3709</v>
      </c>
      <c r="K97" s="176" t="s">
        <v>2784</v>
      </c>
      <c r="L97" s="178" t="s">
        <v>2785</v>
      </c>
      <c r="M97" s="177" t="s">
        <v>3685</v>
      </c>
      <c r="N97" s="180" t="s">
        <v>3710</v>
      </c>
      <c r="O97" s="177" t="s">
        <v>3711</v>
      </c>
      <c r="P97" s="177" t="s">
        <v>3712</v>
      </c>
      <c r="Q97" s="177" t="s">
        <v>3689</v>
      </c>
      <c r="R97" s="177" t="s">
        <v>2791</v>
      </c>
      <c r="S97" s="177" t="s">
        <v>2949</v>
      </c>
      <c r="T97" s="177" t="s">
        <v>577</v>
      </c>
      <c r="U97" s="177" t="s">
        <v>3691</v>
      </c>
      <c r="V97" s="181" t="s">
        <v>2844</v>
      </c>
      <c r="W97" s="182">
        <v>0.4</v>
      </c>
      <c r="X97" s="181" t="s">
        <v>2863</v>
      </c>
      <c r="Y97" s="182">
        <v>0.6</v>
      </c>
      <c r="Z97" s="125" t="s">
        <v>2796</v>
      </c>
      <c r="AA97" s="177" t="s">
        <v>3713</v>
      </c>
      <c r="AB97" s="181" t="s">
        <v>2798</v>
      </c>
      <c r="AC97" s="183">
        <v>0.16799999999999998</v>
      </c>
      <c r="AD97" s="181" t="s">
        <v>2795</v>
      </c>
      <c r="AE97" s="183">
        <v>0.25312499999999999</v>
      </c>
      <c r="AF97" s="125" t="s">
        <v>2799</v>
      </c>
      <c r="AG97" s="177" t="s">
        <v>3714</v>
      </c>
      <c r="AH97" s="176" t="s">
        <v>2801</v>
      </c>
      <c r="AI97" s="184" t="s">
        <v>2802</v>
      </c>
      <c r="AJ97" s="184" t="s">
        <v>2802</v>
      </c>
      <c r="AK97" s="184" t="s">
        <v>1071</v>
      </c>
      <c r="AL97" s="184" t="s">
        <v>1071</v>
      </c>
      <c r="AM97" s="184" t="s">
        <v>2802</v>
      </c>
      <c r="AN97" s="184" t="s">
        <v>2802</v>
      </c>
      <c r="AO97" s="177" t="s">
        <v>3715</v>
      </c>
      <c r="AP97" s="177" t="s">
        <v>3716</v>
      </c>
      <c r="AQ97" s="177" t="s">
        <v>3717</v>
      </c>
    </row>
    <row r="98" spans="2:43" s="69" customFormat="1" ht="400" customHeight="1" x14ac:dyDescent="0.25">
      <c r="B98" s="176" t="s">
        <v>3718</v>
      </c>
      <c r="C98" s="177" t="s">
        <v>3719</v>
      </c>
      <c r="D98" s="177" t="s">
        <v>3720</v>
      </c>
      <c r="E98" s="176" t="s">
        <v>690</v>
      </c>
      <c r="F98" s="178" t="s">
        <v>3721</v>
      </c>
      <c r="G98" s="177" t="s">
        <v>3722</v>
      </c>
      <c r="H98" s="178" t="s">
        <v>1071</v>
      </c>
      <c r="I98" s="178" t="s">
        <v>1071</v>
      </c>
      <c r="J98" s="179" t="s">
        <v>3723</v>
      </c>
      <c r="K98" s="176" t="s">
        <v>157</v>
      </c>
      <c r="L98" s="178" t="s">
        <v>3724</v>
      </c>
      <c r="M98" s="177" t="s">
        <v>688</v>
      </c>
      <c r="N98" s="187" t="s">
        <v>3725</v>
      </c>
      <c r="O98" s="177" t="s">
        <v>3726</v>
      </c>
      <c r="P98" s="177" t="s">
        <v>3727</v>
      </c>
      <c r="Q98" s="177" t="s">
        <v>2790</v>
      </c>
      <c r="R98" s="177" t="s">
        <v>2791</v>
      </c>
      <c r="S98" s="177" t="s">
        <v>2888</v>
      </c>
      <c r="T98" s="177" t="s">
        <v>577</v>
      </c>
      <c r="U98" s="177" t="s">
        <v>3718</v>
      </c>
      <c r="V98" s="181" t="s">
        <v>2794</v>
      </c>
      <c r="W98" s="182">
        <v>0.6</v>
      </c>
      <c r="X98" s="181" t="s">
        <v>2863</v>
      </c>
      <c r="Y98" s="182">
        <v>0.6</v>
      </c>
      <c r="Z98" s="125" t="s">
        <v>2796</v>
      </c>
      <c r="AA98" s="177" t="s">
        <v>3728</v>
      </c>
      <c r="AB98" s="181" t="s">
        <v>2798</v>
      </c>
      <c r="AC98" s="183">
        <v>0.1512</v>
      </c>
      <c r="AD98" s="181" t="s">
        <v>2795</v>
      </c>
      <c r="AE98" s="183">
        <v>0.33749999999999997</v>
      </c>
      <c r="AF98" s="125" t="s">
        <v>2799</v>
      </c>
      <c r="AG98" s="177" t="s">
        <v>3729</v>
      </c>
      <c r="AH98" s="176" t="s">
        <v>2801</v>
      </c>
      <c r="AI98" s="177" t="s">
        <v>2802</v>
      </c>
      <c r="AJ98" s="177" t="s">
        <v>2802</v>
      </c>
      <c r="AK98" s="177" t="s">
        <v>1071</v>
      </c>
      <c r="AL98" s="177" t="s">
        <v>1071</v>
      </c>
      <c r="AM98" s="177" t="s">
        <v>2802</v>
      </c>
      <c r="AN98" s="177" t="s">
        <v>2802</v>
      </c>
      <c r="AO98" s="177" t="s">
        <v>3730</v>
      </c>
      <c r="AP98" s="177" t="s">
        <v>3731</v>
      </c>
      <c r="AQ98" s="177" t="s">
        <v>3732</v>
      </c>
    </row>
    <row r="99" spans="2:43" s="69" customFormat="1" ht="400" customHeight="1" x14ac:dyDescent="0.25">
      <c r="B99" s="176" t="s">
        <v>3718</v>
      </c>
      <c r="C99" s="177" t="s">
        <v>3719</v>
      </c>
      <c r="D99" s="177" t="s">
        <v>3720</v>
      </c>
      <c r="E99" s="176" t="s">
        <v>690</v>
      </c>
      <c r="F99" s="178" t="s">
        <v>3721</v>
      </c>
      <c r="G99" s="177" t="s">
        <v>3733</v>
      </c>
      <c r="H99" s="178" t="s">
        <v>1071</v>
      </c>
      <c r="I99" s="178" t="s">
        <v>1071</v>
      </c>
      <c r="J99" s="179" t="s">
        <v>3734</v>
      </c>
      <c r="K99" s="176" t="s">
        <v>157</v>
      </c>
      <c r="L99" s="178" t="s">
        <v>3724</v>
      </c>
      <c r="M99" s="177" t="s">
        <v>688</v>
      </c>
      <c r="N99" s="187" t="s">
        <v>3735</v>
      </c>
      <c r="O99" s="177" t="s">
        <v>3736</v>
      </c>
      <c r="P99" s="177" t="s">
        <v>3737</v>
      </c>
      <c r="Q99" s="177" t="s">
        <v>2790</v>
      </c>
      <c r="R99" s="177" t="s">
        <v>2791</v>
      </c>
      <c r="S99" s="177" t="s">
        <v>2888</v>
      </c>
      <c r="T99" s="177" t="s">
        <v>577</v>
      </c>
      <c r="U99" s="177" t="s">
        <v>3718</v>
      </c>
      <c r="V99" s="181" t="s">
        <v>2794</v>
      </c>
      <c r="W99" s="182">
        <v>0.6</v>
      </c>
      <c r="X99" s="181" t="s">
        <v>2863</v>
      </c>
      <c r="Y99" s="182">
        <v>0.6</v>
      </c>
      <c r="Z99" s="125" t="s">
        <v>2796</v>
      </c>
      <c r="AA99" s="177" t="s">
        <v>3738</v>
      </c>
      <c r="AB99" s="181" t="s">
        <v>2798</v>
      </c>
      <c r="AC99" s="183">
        <v>9.0719999999999995E-2</v>
      </c>
      <c r="AD99" s="181" t="s">
        <v>2795</v>
      </c>
      <c r="AE99" s="183">
        <v>0.33749999999999997</v>
      </c>
      <c r="AF99" s="125" t="s">
        <v>2799</v>
      </c>
      <c r="AG99" s="177" t="s">
        <v>3739</v>
      </c>
      <c r="AH99" s="176" t="s">
        <v>2801</v>
      </c>
      <c r="AI99" s="177" t="s">
        <v>2802</v>
      </c>
      <c r="AJ99" s="177" t="s">
        <v>2802</v>
      </c>
      <c r="AK99" s="177" t="s">
        <v>1071</v>
      </c>
      <c r="AL99" s="177" t="s">
        <v>1071</v>
      </c>
      <c r="AM99" s="177" t="s">
        <v>2802</v>
      </c>
      <c r="AN99" s="177" t="s">
        <v>2802</v>
      </c>
      <c r="AO99" s="177" t="s">
        <v>3740</v>
      </c>
      <c r="AP99" s="177" t="s">
        <v>3731</v>
      </c>
      <c r="AQ99" s="177" t="s">
        <v>3741</v>
      </c>
    </row>
    <row r="100" spans="2:43" s="69" customFormat="1" ht="400" customHeight="1" x14ac:dyDescent="0.25">
      <c r="B100" s="176" t="s">
        <v>3718</v>
      </c>
      <c r="C100" s="177" t="s">
        <v>3719</v>
      </c>
      <c r="D100" s="177" t="s">
        <v>3720</v>
      </c>
      <c r="E100" s="176" t="s">
        <v>690</v>
      </c>
      <c r="F100" s="178" t="s">
        <v>3721</v>
      </c>
      <c r="G100" s="177" t="s">
        <v>3742</v>
      </c>
      <c r="H100" s="178" t="s">
        <v>1071</v>
      </c>
      <c r="I100" s="178" t="s">
        <v>1071</v>
      </c>
      <c r="J100" s="179" t="s">
        <v>3743</v>
      </c>
      <c r="K100" s="176" t="s">
        <v>157</v>
      </c>
      <c r="L100" s="178" t="s">
        <v>3724</v>
      </c>
      <c r="M100" s="177" t="s">
        <v>688</v>
      </c>
      <c r="N100" s="180" t="s">
        <v>3744</v>
      </c>
      <c r="O100" s="177" t="s">
        <v>3745</v>
      </c>
      <c r="P100" s="177" t="s">
        <v>3746</v>
      </c>
      <c r="Q100" s="177" t="s">
        <v>2790</v>
      </c>
      <c r="R100" s="177" t="s">
        <v>2791</v>
      </c>
      <c r="S100" s="177" t="s">
        <v>2888</v>
      </c>
      <c r="T100" s="177" t="s">
        <v>577</v>
      </c>
      <c r="U100" s="177" t="s">
        <v>3718</v>
      </c>
      <c r="V100" s="181" t="s">
        <v>2844</v>
      </c>
      <c r="W100" s="182">
        <v>0.4</v>
      </c>
      <c r="X100" s="181" t="s">
        <v>2863</v>
      </c>
      <c r="Y100" s="182">
        <v>0.6</v>
      </c>
      <c r="Z100" s="125" t="s">
        <v>2796</v>
      </c>
      <c r="AA100" s="177" t="s">
        <v>3747</v>
      </c>
      <c r="AB100" s="181" t="s">
        <v>2798</v>
      </c>
      <c r="AC100" s="183">
        <v>0.16799999999999998</v>
      </c>
      <c r="AD100" s="181" t="s">
        <v>2795</v>
      </c>
      <c r="AE100" s="183">
        <v>0.33749999999999997</v>
      </c>
      <c r="AF100" s="125" t="s">
        <v>2799</v>
      </c>
      <c r="AG100" s="177" t="s">
        <v>3748</v>
      </c>
      <c r="AH100" s="176" t="s">
        <v>2801</v>
      </c>
      <c r="AI100" s="177" t="s">
        <v>2802</v>
      </c>
      <c r="AJ100" s="177" t="s">
        <v>2802</v>
      </c>
      <c r="AK100" s="177" t="s">
        <v>1071</v>
      </c>
      <c r="AL100" s="177" t="s">
        <v>1071</v>
      </c>
      <c r="AM100" s="177" t="s">
        <v>2802</v>
      </c>
      <c r="AN100" s="177" t="s">
        <v>2802</v>
      </c>
      <c r="AO100" s="177" t="s">
        <v>3749</v>
      </c>
      <c r="AP100" s="177" t="s">
        <v>3731</v>
      </c>
      <c r="AQ100" s="177" t="s">
        <v>3750</v>
      </c>
    </row>
    <row r="101" spans="2:43" s="69" customFormat="1" x14ac:dyDescent="0.25">
      <c r="B101" s="13"/>
      <c r="C101" s="13"/>
      <c r="D101" s="13"/>
      <c r="E101" s="13"/>
      <c r="F101" s="13"/>
      <c r="G101" s="13"/>
      <c r="H101" s="13"/>
      <c r="I101" s="13"/>
      <c r="J101" s="13"/>
      <c r="K101" s="13"/>
      <c r="L101" s="13"/>
      <c r="M101" s="13"/>
      <c r="N101" s="13"/>
      <c r="O101" s="13"/>
      <c r="P101" s="13"/>
      <c r="Q101" s="13"/>
      <c r="R101" s="13"/>
      <c r="S101" s="13"/>
      <c r="T101" s="13"/>
      <c r="U101" s="13"/>
      <c r="V101" s="13"/>
    </row>
    <row r="102" spans="2:43" s="69" customFormat="1" x14ac:dyDescent="0.25">
      <c r="B102" s="13"/>
      <c r="C102" s="13"/>
      <c r="D102" s="13"/>
      <c r="E102" s="13"/>
      <c r="F102" s="13"/>
      <c r="G102" s="13"/>
      <c r="H102" s="13"/>
      <c r="I102" s="13"/>
      <c r="J102" s="13"/>
      <c r="K102" s="13"/>
      <c r="L102" s="13"/>
      <c r="M102" s="13"/>
      <c r="N102" s="13"/>
      <c r="O102" s="13"/>
      <c r="P102" s="13"/>
      <c r="Q102" s="13"/>
      <c r="R102" s="13"/>
      <c r="S102" s="13"/>
      <c r="T102" s="13"/>
      <c r="U102" s="13"/>
      <c r="V102" s="13"/>
    </row>
    <row r="103" spans="2:43" s="69" customFormat="1" x14ac:dyDescent="0.25">
      <c r="B103" s="13"/>
      <c r="C103" s="13"/>
      <c r="D103" s="13"/>
      <c r="E103" s="13"/>
      <c r="F103" s="13"/>
      <c r="G103" s="13"/>
      <c r="H103" s="13"/>
      <c r="I103" s="13"/>
      <c r="J103" s="13"/>
      <c r="K103" s="13"/>
      <c r="L103" s="13"/>
      <c r="M103" s="13"/>
      <c r="N103" s="13"/>
      <c r="O103" s="13"/>
      <c r="P103" s="13"/>
      <c r="Q103" s="13"/>
      <c r="R103" s="13"/>
      <c r="S103" s="13"/>
      <c r="T103" s="13"/>
      <c r="U103" s="13"/>
      <c r="V103" s="13"/>
    </row>
    <row r="104" spans="2:43" s="69" customFormat="1" x14ac:dyDescent="0.25">
      <c r="B104" s="13"/>
      <c r="C104" s="13"/>
      <c r="D104" s="13"/>
      <c r="E104" s="13"/>
      <c r="F104" s="13"/>
      <c r="G104" s="13"/>
      <c r="H104" s="13"/>
      <c r="I104" s="13"/>
      <c r="J104" s="13"/>
      <c r="K104" s="13"/>
      <c r="L104" s="13"/>
      <c r="M104" s="13"/>
      <c r="N104" s="13"/>
      <c r="O104" s="13"/>
      <c r="P104" s="13"/>
      <c r="Q104" s="13"/>
      <c r="R104" s="13"/>
      <c r="S104" s="13"/>
      <c r="T104" s="13"/>
      <c r="U104" s="13"/>
      <c r="V104" s="13"/>
    </row>
    <row r="105" spans="2:43" s="69" customFormat="1" x14ac:dyDescent="0.25">
      <c r="B105" s="13"/>
      <c r="C105" s="13"/>
      <c r="D105" s="13"/>
      <c r="E105" s="13"/>
      <c r="F105" s="13"/>
      <c r="G105" s="13"/>
      <c r="H105" s="13"/>
      <c r="I105" s="13"/>
      <c r="J105" s="13"/>
      <c r="K105" s="13"/>
      <c r="L105" s="13"/>
      <c r="M105" s="13"/>
      <c r="N105" s="13"/>
      <c r="O105" s="13"/>
      <c r="P105" s="13"/>
      <c r="Q105" s="13"/>
      <c r="R105" s="13"/>
      <c r="S105" s="13"/>
      <c r="T105" s="13"/>
      <c r="U105" s="13"/>
      <c r="V105" s="13"/>
    </row>
    <row r="106" spans="2:43" s="69" customFormat="1" x14ac:dyDescent="0.25">
      <c r="B106" s="13"/>
      <c r="C106" s="13"/>
      <c r="D106" s="13"/>
      <c r="E106" s="13"/>
      <c r="F106" s="13"/>
      <c r="G106" s="13"/>
      <c r="H106" s="13"/>
      <c r="I106" s="13"/>
      <c r="J106" s="13"/>
      <c r="K106" s="13"/>
      <c r="L106" s="13"/>
      <c r="M106" s="13"/>
      <c r="N106" s="13"/>
      <c r="O106" s="13"/>
      <c r="P106" s="13"/>
      <c r="Q106" s="13"/>
      <c r="R106" s="13"/>
      <c r="S106" s="13"/>
      <c r="T106" s="13"/>
      <c r="U106" s="13"/>
      <c r="V106" s="13"/>
    </row>
    <row r="107" spans="2:43" s="69" customFormat="1" x14ac:dyDescent="0.25">
      <c r="B107" s="13"/>
      <c r="C107" s="13"/>
      <c r="D107" s="13"/>
      <c r="E107" s="13"/>
      <c r="F107" s="13"/>
      <c r="G107" s="13"/>
      <c r="H107" s="13"/>
      <c r="I107" s="13"/>
      <c r="J107" s="13"/>
      <c r="K107" s="13"/>
      <c r="L107" s="13"/>
      <c r="M107" s="13"/>
      <c r="N107" s="13"/>
      <c r="O107" s="13"/>
      <c r="P107" s="13"/>
      <c r="Q107" s="13"/>
      <c r="R107" s="13"/>
      <c r="S107" s="13"/>
      <c r="T107" s="13"/>
      <c r="U107" s="13"/>
      <c r="V107" s="13"/>
    </row>
    <row r="108" spans="2:43" s="69" customFormat="1" x14ac:dyDescent="0.25">
      <c r="B108" s="13"/>
      <c r="C108" s="13"/>
      <c r="D108" s="13"/>
      <c r="E108" s="13"/>
      <c r="F108" s="13"/>
      <c r="G108" s="13"/>
      <c r="H108" s="13"/>
      <c r="I108" s="13"/>
      <c r="J108" s="13"/>
      <c r="K108" s="13"/>
      <c r="L108" s="13"/>
      <c r="M108" s="13"/>
      <c r="N108" s="13"/>
      <c r="O108" s="13"/>
      <c r="P108" s="13"/>
      <c r="Q108" s="13"/>
      <c r="R108" s="13"/>
      <c r="S108" s="13"/>
      <c r="T108" s="13"/>
      <c r="U108" s="13"/>
      <c r="V108" s="13"/>
    </row>
    <row r="109" spans="2:43" s="69" customFormat="1" x14ac:dyDescent="0.25">
      <c r="B109" s="13"/>
      <c r="C109" s="13"/>
      <c r="D109" s="13"/>
      <c r="E109" s="13"/>
      <c r="F109" s="13"/>
      <c r="G109" s="13"/>
      <c r="H109" s="13"/>
      <c r="I109" s="13"/>
      <c r="J109" s="13"/>
      <c r="K109" s="13"/>
      <c r="L109" s="13"/>
      <c r="M109" s="13"/>
      <c r="N109" s="13"/>
      <c r="O109" s="13"/>
      <c r="P109" s="13"/>
      <c r="Q109" s="13"/>
      <c r="R109" s="13"/>
      <c r="S109" s="13"/>
      <c r="T109" s="13"/>
      <c r="U109" s="13"/>
      <c r="V109" s="13"/>
    </row>
    <row r="110" spans="2:43" s="69" customFormat="1" x14ac:dyDescent="0.25">
      <c r="B110" s="13"/>
      <c r="C110" s="13"/>
      <c r="D110" s="13"/>
      <c r="E110" s="13"/>
      <c r="F110" s="13"/>
      <c r="G110" s="13"/>
      <c r="H110" s="13"/>
      <c r="I110" s="13"/>
      <c r="J110" s="13"/>
      <c r="K110" s="13"/>
      <c r="L110" s="13"/>
      <c r="M110" s="13"/>
      <c r="N110" s="13"/>
      <c r="O110" s="13"/>
      <c r="P110" s="13"/>
      <c r="Q110" s="13"/>
      <c r="R110" s="13"/>
      <c r="S110" s="13"/>
      <c r="T110" s="13"/>
      <c r="U110" s="13"/>
      <c r="V110" s="13"/>
    </row>
    <row r="111" spans="2:43" s="69" customFormat="1" x14ac:dyDescent="0.25">
      <c r="B111" s="13"/>
      <c r="C111" s="13"/>
      <c r="D111" s="13"/>
      <c r="E111" s="13"/>
      <c r="F111" s="13"/>
      <c r="G111" s="13"/>
      <c r="H111" s="13"/>
      <c r="I111" s="13"/>
      <c r="J111" s="13"/>
      <c r="K111" s="13"/>
      <c r="L111" s="13"/>
      <c r="M111" s="13"/>
      <c r="N111" s="13"/>
      <c r="O111" s="13"/>
      <c r="P111" s="13"/>
      <c r="Q111" s="13"/>
      <c r="R111" s="13"/>
      <c r="S111" s="13"/>
      <c r="T111" s="13"/>
      <c r="U111" s="13"/>
      <c r="V111" s="13"/>
    </row>
    <row r="112" spans="2:43" s="69" customFormat="1" x14ac:dyDescent="0.25">
      <c r="B112" s="13"/>
      <c r="C112" s="13"/>
      <c r="D112" s="13"/>
      <c r="E112" s="13"/>
      <c r="F112" s="13"/>
      <c r="G112" s="13"/>
      <c r="H112" s="13"/>
      <c r="I112" s="13"/>
      <c r="J112" s="13"/>
      <c r="K112" s="13"/>
      <c r="L112" s="13"/>
      <c r="M112" s="13"/>
      <c r="N112" s="13"/>
      <c r="O112" s="13"/>
      <c r="P112" s="13"/>
      <c r="Q112" s="13"/>
      <c r="R112" s="13"/>
      <c r="S112" s="13"/>
      <c r="T112" s="13"/>
      <c r="U112" s="13"/>
      <c r="V112" s="13"/>
    </row>
    <row r="113" spans="2:22" s="69" customFormat="1" x14ac:dyDescent="0.25">
      <c r="B113" s="13"/>
      <c r="C113" s="13"/>
      <c r="D113" s="13"/>
      <c r="E113" s="13"/>
      <c r="F113" s="13"/>
      <c r="G113" s="13"/>
      <c r="H113" s="13"/>
      <c r="I113" s="13"/>
      <c r="J113" s="13"/>
      <c r="K113" s="13"/>
      <c r="L113" s="13"/>
      <c r="M113" s="13"/>
      <c r="N113" s="13"/>
      <c r="O113" s="13"/>
      <c r="P113" s="13"/>
      <c r="Q113" s="13"/>
      <c r="R113" s="13"/>
      <c r="S113" s="13"/>
      <c r="T113" s="13"/>
      <c r="U113" s="13"/>
      <c r="V113" s="13"/>
    </row>
    <row r="114" spans="2:22" s="69" customFormat="1" x14ac:dyDescent="0.25">
      <c r="B114" s="13"/>
      <c r="C114" s="13"/>
      <c r="D114" s="13"/>
      <c r="E114" s="13"/>
      <c r="F114" s="13"/>
      <c r="G114" s="13"/>
      <c r="H114" s="13"/>
      <c r="I114" s="13"/>
      <c r="J114" s="13"/>
      <c r="K114" s="13"/>
      <c r="L114" s="13"/>
      <c r="M114" s="13"/>
      <c r="N114" s="13"/>
      <c r="O114" s="13"/>
      <c r="P114" s="13"/>
      <c r="Q114" s="13"/>
      <c r="R114" s="13"/>
      <c r="S114" s="13"/>
      <c r="T114" s="13"/>
      <c r="U114" s="13"/>
      <c r="V114" s="13"/>
    </row>
    <row r="115" spans="2:22" s="69" customFormat="1" x14ac:dyDescent="0.25">
      <c r="B115" s="13"/>
      <c r="C115" s="13"/>
      <c r="D115" s="13"/>
      <c r="E115" s="13"/>
      <c r="F115" s="13"/>
      <c r="G115" s="13"/>
      <c r="H115" s="13"/>
      <c r="I115" s="13"/>
      <c r="J115" s="13"/>
      <c r="K115" s="13"/>
      <c r="L115" s="13"/>
      <c r="M115" s="13"/>
      <c r="N115" s="13"/>
      <c r="O115" s="13"/>
      <c r="P115" s="13"/>
      <c r="Q115" s="13"/>
      <c r="R115" s="13"/>
      <c r="S115" s="13"/>
      <c r="T115" s="13"/>
      <c r="U115" s="13"/>
      <c r="V115" s="13"/>
    </row>
    <row r="116" spans="2:22" s="69" customFormat="1" x14ac:dyDescent="0.25">
      <c r="B116" s="13"/>
      <c r="C116" s="13"/>
      <c r="D116" s="13"/>
      <c r="E116" s="13"/>
      <c r="F116" s="13"/>
      <c r="G116" s="13"/>
      <c r="H116" s="13"/>
      <c r="I116" s="13"/>
      <c r="J116" s="13"/>
      <c r="K116" s="13"/>
      <c r="L116" s="13"/>
      <c r="M116" s="13"/>
      <c r="N116" s="13"/>
      <c r="O116" s="13"/>
      <c r="P116" s="13"/>
      <c r="Q116" s="13"/>
      <c r="R116" s="13"/>
      <c r="S116" s="13"/>
      <c r="T116" s="13"/>
      <c r="U116" s="13"/>
      <c r="V116" s="13"/>
    </row>
    <row r="117" spans="2:22" s="69" customFormat="1" x14ac:dyDescent="0.25">
      <c r="B117" s="13"/>
      <c r="C117" s="13"/>
      <c r="D117" s="13"/>
      <c r="E117" s="13"/>
      <c r="F117" s="13"/>
      <c r="G117" s="13"/>
      <c r="H117" s="13"/>
      <c r="I117" s="13"/>
      <c r="J117" s="13"/>
      <c r="K117" s="13"/>
      <c r="L117" s="13"/>
      <c r="M117" s="13"/>
      <c r="N117" s="13"/>
      <c r="O117" s="13"/>
      <c r="P117" s="13"/>
      <c r="Q117" s="13"/>
      <c r="R117" s="13"/>
      <c r="S117" s="13"/>
      <c r="T117" s="13"/>
      <c r="U117" s="13"/>
      <c r="V117" s="13"/>
    </row>
    <row r="118" spans="2:22" s="69" customFormat="1" x14ac:dyDescent="0.25">
      <c r="B118" s="13"/>
      <c r="C118" s="13"/>
      <c r="D118" s="13"/>
      <c r="E118" s="13"/>
      <c r="F118" s="13"/>
      <c r="G118" s="13"/>
      <c r="H118" s="13"/>
      <c r="I118" s="13"/>
      <c r="J118" s="13"/>
      <c r="K118" s="13"/>
      <c r="L118" s="13"/>
      <c r="M118" s="13"/>
      <c r="N118" s="13"/>
      <c r="O118" s="13"/>
      <c r="P118" s="13"/>
      <c r="Q118" s="13"/>
      <c r="R118" s="13"/>
      <c r="S118" s="13"/>
      <c r="T118" s="13"/>
      <c r="U118" s="13"/>
      <c r="V118" s="13"/>
    </row>
    <row r="119" spans="2:22" s="69" customFormat="1" x14ac:dyDescent="0.25">
      <c r="B119" s="13"/>
      <c r="C119" s="13"/>
      <c r="D119" s="13"/>
      <c r="E119" s="13"/>
      <c r="F119" s="13"/>
      <c r="G119" s="13"/>
      <c r="H119" s="13"/>
      <c r="I119" s="13"/>
      <c r="J119" s="13"/>
      <c r="K119" s="13"/>
      <c r="L119" s="13"/>
      <c r="M119" s="13"/>
      <c r="N119" s="13"/>
      <c r="O119" s="13"/>
      <c r="P119" s="13"/>
      <c r="Q119" s="13"/>
      <c r="R119" s="13"/>
      <c r="S119" s="13"/>
      <c r="T119" s="13"/>
      <c r="U119" s="13"/>
      <c r="V119" s="13"/>
    </row>
    <row r="120" spans="2:22" s="69" customFormat="1" x14ac:dyDescent="0.25">
      <c r="B120" s="13"/>
      <c r="C120" s="13"/>
      <c r="D120" s="13"/>
      <c r="E120" s="13"/>
      <c r="F120" s="13"/>
      <c r="G120" s="13"/>
      <c r="H120" s="13"/>
      <c r="I120" s="13"/>
      <c r="J120" s="13"/>
      <c r="K120" s="13"/>
      <c r="L120" s="13"/>
      <c r="M120" s="13"/>
      <c r="N120" s="13"/>
      <c r="O120" s="13"/>
      <c r="P120" s="13"/>
      <c r="Q120" s="13"/>
      <c r="R120" s="13"/>
      <c r="S120" s="13"/>
      <c r="T120" s="13"/>
      <c r="U120" s="13"/>
      <c r="V120" s="13"/>
    </row>
    <row r="121" spans="2:22" s="69" customFormat="1" x14ac:dyDescent="0.25">
      <c r="B121" s="13"/>
      <c r="C121" s="13"/>
      <c r="D121" s="13"/>
      <c r="E121" s="13"/>
      <c r="F121" s="13"/>
      <c r="G121" s="13"/>
      <c r="H121" s="13"/>
      <c r="I121" s="13"/>
      <c r="J121" s="13"/>
      <c r="K121" s="13"/>
      <c r="L121" s="13"/>
      <c r="M121" s="13"/>
      <c r="N121" s="13"/>
      <c r="O121" s="13"/>
      <c r="P121" s="13"/>
      <c r="Q121" s="13"/>
      <c r="R121" s="13"/>
      <c r="S121" s="13"/>
      <c r="T121" s="13"/>
      <c r="U121" s="13"/>
      <c r="V121" s="13"/>
    </row>
    <row r="122" spans="2:22" s="69" customFormat="1" x14ac:dyDescent="0.25">
      <c r="B122" s="13"/>
      <c r="C122" s="13"/>
      <c r="D122" s="13"/>
      <c r="E122" s="13"/>
      <c r="F122" s="13"/>
      <c r="G122" s="13"/>
      <c r="H122" s="13"/>
      <c r="I122" s="13"/>
      <c r="J122" s="13"/>
      <c r="K122" s="13"/>
      <c r="L122" s="13"/>
      <c r="M122" s="13"/>
      <c r="N122" s="13"/>
      <c r="O122" s="13"/>
      <c r="P122" s="13"/>
      <c r="Q122" s="13"/>
      <c r="R122" s="13"/>
      <c r="S122" s="13"/>
      <c r="T122" s="13"/>
      <c r="U122" s="13"/>
      <c r="V122" s="13"/>
    </row>
    <row r="123" spans="2:22" s="69" customFormat="1" x14ac:dyDescent="0.25">
      <c r="B123" s="13"/>
      <c r="C123" s="13"/>
      <c r="D123" s="13"/>
      <c r="E123" s="13"/>
      <c r="F123" s="13"/>
      <c r="G123" s="13"/>
      <c r="H123" s="13"/>
      <c r="I123" s="13"/>
      <c r="J123" s="13"/>
      <c r="K123" s="13"/>
      <c r="L123" s="13"/>
      <c r="M123" s="13"/>
      <c r="N123" s="13"/>
      <c r="O123" s="13"/>
      <c r="P123" s="13"/>
      <c r="Q123" s="13"/>
      <c r="R123" s="13"/>
      <c r="S123" s="13"/>
      <c r="T123" s="13"/>
      <c r="U123" s="13"/>
      <c r="V123" s="13"/>
    </row>
    <row r="124" spans="2:22" s="69" customFormat="1" x14ac:dyDescent="0.25">
      <c r="B124" s="13"/>
      <c r="C124" s="13"/>
      <c r="D124" s="13"/>
      <c r="E124" s="13"/>
      <c r="F124" s="13"/>
      <c r="G124" s="13"/>
      <c r="H124" s="13"/>
      <c r="I124" s="13"/>
      <c r="J124" s="13"/>
      <c r="K124" s="13"/>
      <c r="L124" s="13"/>
      <c r="M124" s="13"/>
      <c r="N124" s="13"/>
      <c r="O124" s="13"/>
      <c r="P124" s="13"/>
      <c r="Q124" s="13"/>
      <c r="R124" s="13"/>
      <c r="S124" s="13"/>
      <c r="T124" s="13"/>
      <c r="U124" s="13"/>
      <c r="V124" s="13"/>
    </row>
    <row r="125" spans="2:22" s="69" customFormat="1" x14ac:dyDescent="0.25">
      <c r="B125" s="13"/>
      <c r="C125" s="13"/>
      <c r="D125" s="13"/>
      <c r="E125" s="13"/>
      <c r="F125" s="13"/>
      <c r="G125" s="13"/>
      <c r="H125" s="13"/>
      <c r="I125" s="13"/>
      <c r="J125" s="13"/>
      <c r="K125" s="13"/>
      <c r="L125" s="13"/>
      <c r="M125" s="13"/>
      <c r="N125" s="13"/>
      <c r="O125" s="13"/>
      <c r="P125" s="13"/>
      <c r="Q125" s="13"/>
      <c r="R125" s="13"/>
      <c r="S125" s="13"/>
      <c r="T125" s="13"/>
      <c r="U125" s="13"/>
      <c r="V125" s="13"/>
    </row>
    <row r="126" spans="2:22" s="69" customFormat="1" x14ac:dyDescent="0.25">
      <c r="B126" s="13"/>
      <c r="C126" s="13"/>
      <c r="D126" s="13"/>
      <c r="E126" s="13"/>
      <c r="F126" s="13"/>
      <c r="G126" s="13"/>
      <c r="H126" s="13"/>
      <c r="I126" s="13"/>
      <c r="J126" s="13"/>
      <c r="K126" s="13"/>
      <c r="L126" s="13"/>
      <c r="M126" s="13"/>
      <c r="N126" s="13"/>
      <c r="O126" s="13"/>
      <c r="P126" s="13"/>
      <c r="Q126" s="13"/>
      <c r="R126" s="13"/>
      <c r="S126" s="13"/>
      <c r="T126" s="13"/>
      <c r="U126" s="13"/>
      <c r="V126" s="13"/>
    </row>
    <row r="127" spans="2:22" s="69" customFormat="1" x14ac:dyDescent="0.25">
      <c r="B127" s="13"/>
      <c r="C127" s="13"/>
      <c r="D127" s="13"/>
      <c r="E127" s="13"/>
      <c r="F127" s="13"/>
      <c r="G127" s="13"/>
      <c r="H127" s="13"/>
      <c r="I127" s="13"/>
      <c r="J127" s="13"/>
      <c r="K127" s="13"/>
      <c r="L127" s="13"/>
      <c r="M127" s="13"/>
      <c r="N127" s="13"/>
      <c r="O127" s="13"/>
      <c r="P127" s="13"/>
      <c r="Q127" s="13"/>
      <c r="R127" s="13"/>
      <c r="S127" s="13"/>
      <c r="T127" s="13"/>
      <c r="U127" s="13"/>
      <c r="V127" s="13"/>
    </row>
    <row r="128" spans="2:22" s="69" customFormat="1" x14ac:dyDescent="0.25">
      <c r="B128" s="13"/>
      <c r="C128" s="13"/>
      <c r="D128" s="13"/>
      <c r="E128" s="13"/>
      <c r="F128" s="13"/>
      <c r="G128" s="13"/>
      <c r="H128" s="13"/>
      <c r="I128" s="13"/>
      <c r="J128" s="13"/>
      <c r="K128" s="13"/>
      <c r="L128" s="13"/>
      <c r="M128" s="13"/>
      <c r="N128" s="13"/>
      <c r="O128" s="13"/>
      <c r="P128" s="13"/>
      <c r="Q128" s="13"/>
      <c r="R128" s="13"/>
      <c r="S128" s="13"/>
      <c r="T128" s="13"/>
      <c r="U128" s="13"/>
      <c r="V128" s="13"/>
    </row>
    <row r="129" spans="2:22" s="69" customFormat="1" x14ac:dyDescent="0.25">
      <c r="B129" s="13"/>
      <c r="C129" s="13"/>
      <c r="D129" s="13"/>
      <c r="E129" s="13"/>
      <c r="F129" s="13"/>
      <c r="G129" s="13"/>
      <c r="H129" s="13"/>
      <c r="I129" s="13"/>
      <c r="J129" s="13"/>
      <c r="K129" s="13"/>
      <c r="L129" s="13"/>
      <c r="M129" s="13"/>
      <c r="N129" s="13"/>
      <c r="O129" s="13"/>
      <c r="P129" s="13"/>
      <c r="Q129" s="13"/>
      <c r="R129" s="13"/>
      <c r="S129" s="13"/>
      <c r="T129" s="13"/>
      <c r="U129" s="13"/>
      <c r="V129" s="13"/>
    </row>
    <row r="130" spans="2:22" s="69" customFormat="1" x14ac:dyDescent="0.25">
      <c r="B130" s="13"/>
      <c r="C130" s="13"/>
      <c r="D130" s="13"/>
      <c r="E130" s="13"/>
      <c r="F130" s="13"/>
      <c r="G130" s="13"/>
      <c r="H130" s="13"/>
      <c r="I130" s="13"/>
      <c r="J130" s="13"/>
      <c r="K130" s="13"/>
      <c r="L130" s="13"/>
      <c r="M130" s="13"/>
      <c r="N130" s="13"/>
      <c r="O130" s="13"/>
      <c r="P130" s="13"/>
      <c r="Q130" s="13"/>
      <c r="R130" s="13"/>
      <c r="S130" s="13"/>
      <c r="T130" s="13"/>
      <c r="U130" s="13"/>
      <c r="V130" s="13"/>
    </row>
    <row r="131" spans="2:22" s="69" customFormat="1" x14ac:dyDescent="0.25">
      <c r="B131" s="13"/>
      <c r="C131" s="13"/>
      <c r="D131" s="13"/>
      <c r="E131" s="13"/>
      <c r="F131" s="13"/>
      <c r="G131" s="13"/>
      <c r="H131" s="13"/>
      <c r="I131" s="13"/>
      <c r="J131" s="13"/>
      <c r="K131" s="13"/>
      <c r="L131" s="13"/>
      <c r="M131" s="13"/>
      <c r="N131" s="13"/>
      <c r="O131" s="13"/>
      <c r="P131" s="13"/>
      <c r="Q131" s="13"/>
      <c r="R131" s="13"/>
      <c r="S131" s="13"/>
      <c r="T131" s="13"/>
      <c r="U131" s="13"/>
      <c r="V131" s="13"/>
    </row>
    <row r="132" spans="2:22" s="69" customFormat="1" x14ac:dyDescent="0.25">
      <c r="B132" s="13"/>
      <c r="C132" s="13"/>
      <c r="D132" s="13"/>
      <c r="E132" s="13"/>
      <c r="F132" s="13"/>
      <c r="G132" s="13"/>
      <c r="H132" s="13"/>
      <c r="I132" s="13"/>
      <c r="J132" s="13"/>
      <c r="K132" s="13"/>
      <c r="L132" s="13"/>
      <c r="M132" s="13"/>
      <c r="N132" s="13"/>
      <c r="O132" s="13"/>
      <c r="P132" s="13"/>
      <c r="Q132" s="13"/>
      <c r="R132" s="13"/>
      <c r="S132" s="13"/>
      <c r="T132" s="13"/>
      <c r="U132" s="13"/>
      <c r="V132" s="13"/>
    </row>
    <row r="133" spans="2:22" s="69" customFormat="1" x14ac:dyDescent="0.25">
      <c r="B133" s="13"/>
      <c r="C133" s="13"/>
      <c r="D133" s="13"/>
      <c r="E133" s="13"/>
      <c r="F133" s="13"/>
      <c r="G133" s="13"/>
      <c r="H133" s="13"/>
      <c r="I133" s="13"/>
      <c r="J133" s="13"/>
      <c r="K133" s="13"/>
      <c r="L133" s="13"/>
      <c r="M133" s="13"/>
      <c r="N133" s="13"/>
      <c r="O133" s="13"/>
      <c r="P133" s="13"/>
      <c r="Q133" s="13"/>
      <c r="R133" s="13"/>
      <c r="S133" s="13"/>
      <c r="T133" s="13"/>
      <c r="U133" s="13"/>
      <c r="V133" s="13"/>
    </row>
    <row r="134" spans="2:22" s="69" customFormat="1" x14ac:dyDescent="0.25">
      <c r="B134" s="13"/>
      <c r="C134" s="13"/>
      <c r="D134" s="13"/>
      <c r="E134" s="13"/>
      <c r="F134" s="13"/>
      <c r="G134" s="13"/>
      <c r="H134" s="13"/>
      <c r="I134" s="13"/>
      <c r="J134" s="13"/>
      <c r="K134" s="13"/>
      <c r="L134" s="13"/>
      <c r="M134" s="13"/>
      <c r="N134" s="13"/>
      <c r="O134" s="13"/>
      <c r="P134" s="13"/>
      <c r="Q134" s="13"/>
      <c r="R134" s="13"/>
      <c r="S134" s="13"/>
      <c r="T134" s="13"/>
      <c r="U134" s="13"/>
      <c r="V134" s="13"/>
    </row>
    <row r="135" spans="2:22" s="69" customFormat="1" x14ac:dyDescent="0.25">
      <c r="B135" s="13"/>
      <c r="C135" s="13"/>
      <c r="D135" s="13"/>
      <c r="E135" s="13"/>
      <c r="F135" s="13"/>
      <c r="G135" s="13"/>
      <c r="H135" s="13"/>
      <c r="I135" s="13"/>
      <c r="J135" s="13"/>
      <c r="K135" s="13"/>
      <c r="L135" s="13"/>
      <c r="M135" s="13"/>
      <c r="N135" s="13"/>
      <c r="O135" s="13"/>
      <c r="P135" s="13"/>
      <c r="Q135" s="13"/>
      <c r="R135" s="13"/>
      <c r="S135" s="13"/>
      <c r="T135" s="13"/>
      <c r="U135" s="13"/>
      <c r="V135" s="13"/>
    </row>
    <row r="136" spans="2:22" s="69" customFormat="1" x14ac:dyDescent="0.25">
      <c r="B136" s="13"/>
      <c r="C136" s="13"/>
      <c r="D136" s="13"/>
      <c r="E136" s="13"/>
      <c r="F136" s="13"/>
      <c r="G136" s="13"/>
      <c r="H136" s="13"/>
      <c r="I136" s="13"/>
      <c r="J136" s="13"/>
      <c r="K136" s="13"/>
      <c r="L136" s="13"/>
      <c r="M136" s="13"/>
      <c r="N136" s="13"/>
      <c r="O136" s="13"/>
      <c r="P136" s="13"/>
      <c r="Q136" s="13"/>
      <c r="R136" s="13"/>
      <c r="S136" s="13"/>
      <c r="T136" s="13"/>
      <c r="U136" s="13"/>
      <c r="V136" s="13"/>
    </row>
    <row r="137" spans="2:22" s="69" customFormat="1" x14ac:dyDescent="0.25">
      <c r="B137" s="13"/>
      <c r="C137" s="13"/>
      <c r="D137" s="13"/>
      <c r="E137" s="13"/>
      <c r="F137" s="13"/>
      <c r="G137" s="13"/>
      <c r="H137" s="13"/>
      <c r="I137" s="13"/>
      <c r="J137" s="13"/>
      <c r="K137" s="13"/>
      <c r="L137" s="13"/>
      <c r="M137" s="13"/>
      <c r="N137" s="13"/>
      <c r="O137" s="13"/>
      <c r="P137" s="13"/>
      <c r="Q137" s="13"/>
      <c r="R137" s="13"/>
      <c r="S137" s="13"/>
      <c r="T137" s="13"/>
      <c r="U137" s="13"/>
      <c r="V137" s="13"/>
    </row>
    <row r="138" spans="2:22" s="69" customFormat="1" x14ac:dyDescent="0.25">
      <c r="B138" s="13"/>
      <c r="C138" s="13"/>
      <c r="D138" s="13"/>
      <c r="E138" s="13"/>
      <c r="F138" s="13"/>
      <c r="G138" s="13"/>
      <c r="H138" s="13"/>
      <c r="I138" s="13"/>
      <c r="J138" s="13"/>
      <c r="K138" s="13"/>
      <c r="L138" s="13"/>
      <c r="M138" s="13"/>
      <c r="N138" s="13"/>
      <c r="O138" s="13"/>
      <c r="P138" s="13"/>
      <c r="Q138" s="13"/>
      <c r="R138" s="13"/>
      <c r="S138" s="13"/>
      <c r="T138" s="13"/>
      <c r="U138" s="13"/>
      <c r="V138" s="13"/>
    </row>
    <row r="139" spans="2:22" s="69" customFormat="1" x14ac:dyDescent="0.25">
      <c r="B139" s="13"/>
      <c r="C139" s="13"/>
      <c r="D139" s="13"/>
      <c r="E139" s="13"/>
      <c r="F139" s="13"/>
      <c r="G139" s="13"/>
      <c r="H139" s="13"/>
      <c r="I139" s="13"/>
      <c r="J139" s="13"/>
      <c r="K139" s="13"/>
      <c r="L139" s="13"/>
      <c r="M139" s="13"/>
      <c r="N139" s="13"/>
      <c r="O139" s="13"/>
      <c r="P139" s="13"/>
      <c r="Q139" s="13"/>
      <c r="R139" s="13"/>
      <c r="S139" s="13"/>
      <c r="T139" s="13"/>
      <c r="U139" s="13"/>
      <c r="V139" s="13"/>
    </row>
    <row r="140" spans="2:22" s="69" customFormat="1" x14ac:dyDescent="0.25">
      <c r="B140" s="13"/>
      <c r="C140" s="13"/>
      <c r="D140" s="13"/>
      <c r="E140" s="13"/>
      <c r="F140" s="13"/>
      <c r="G140" s="13"/>
      <c r="H140" s="13"/>
      <c r="I140" s="13"/>
      <c r="J140" s="13"/>
      <c r="K140" s="13"/>
      <c r="L140" s="13"/>
      <c r="M140" s="13"/>
      <c r="N140" s="13"/>
      <c r="O140" s="13"/>
      <c r="P140" s="13"/>
      <c r="Q140" s="13"/>
      <c r="R140" s="13"/>
      <c r="S140" s="13"/>
      <c r="T140" s="13"/>
      <c r="U140" s="13"/>
      <c r="V140" s="13"/>
    </row>
    <row r="141" spans="2:22" s="69" customFormat="1" x14ac:dyDescent="0.25">
      <c r="B141" s="13"/>
      <c r="C141" s="13"/>
      <c r="D141" s="13"/>
      <c r="E141" s="13"/>
      <c r="F141" s="13"/>
      <c r="G141" s="13"/>
      <c r="H141" s="13"/>
      <c r="I141" s="13"/>
      <c r="J141" s="13"/>
      <c r="K141" s="13"/>
      <c r="L141" s="13"/>
      <c r="M141" s="13"/>
      <c r="N141" s="13"/>
      <c r="O141" s="13"/>
      <c r="P141" s="13"/>
      <c r="Q141" s="13"/>
      <c r="R141" s="13"/>
      <c r="S141" s="13"/>
      <c r="T141" s="13"/>
      <c r="U141" s="13"/>
      <c r="V141" s="13"/>
    </row>
    <row r="142" spans="2:22" s="69" customFormat="1" x14ac:dyDescent="0.25">
      <c r="B142" s="13"/>
      <c r="C142" s="13"/>
      <c r="D142" s="13"/>
      <c r="E142" s="13"/>
      <c r="F142" s="13"/>
      <c r="G142" s="13"/>
      <c r="H142" s="13"/>
      <c r="I142" s="13"/>
      <c r="J142" s="13"/>
      <c r="K142" s="13"/>
      <c r="L142" s="13"/>
      <c r="M142" s="13"/>
      <c r="N142" s="13"/>
      <c r="O142" s="13"/>
      <c r="P142" s="13"/>
      <c r="Q142" s="13"/>
      <c r="R142" s="13"/>
      <c r="S142" s="13"/>
      <c r="T142" s="13"/>
      <c r="U142" s="13"/>
      <c r="V142" s="13"/>
    </row>
    <row r="143" spans="2:22" s="69" customFormat="1" x14ac:dyDescent="0.25">
      <c r="B143" s="13"/>
      <c r="C143" s="13"/>
      <c r="D143" s="13"/>
      <c r="E143" s="13"/>
      <c r="F143" s="13"/>
      <c r="G143" s="13"/>
      <c r="H143" s="13"/>
      <c r="I143" s="13"/>
      <c r="J143" s="13"/>
      <c r="K143" s="13"/>
      <c r="L143" s="13"/>
      <c r="M143" s="13"/>
      <c r="N143" s="13"/>
      <c r="O143" s="13"/>
      <c r="P143" s="13"/>
      <c r="Q143" s="13"/>
      <c r="R143" s="13"/>
      <c r="S143" s="13"/>
      <c r="T143" s="13"/>
      <c r="U143" s="13"/>
      <c r="V143" s="13"/>
    </row>
    <row r="144" spans="2:22" s="69" customFormat="1" x14ac:dyDescent="0.25">
      <c r="B144" s="13"/>
      <c r="C144" s="13"/>
      <c r="D144" s="13"/>
      <c r="E144" s="13"/>
      <c r="F144" s="13"/>
      <c r="G144" s="13"/>
      <c r="H144" s="13"/>
      <c r="I144" s="13"/>
      <c r="J144" s="13"/>
      <c r="K144" s="13"/>
      <c r="L144" s="13"/>
      <c r="M144" s="13"/>
      <c r="N144" s="13"/>
      <c r="O144" s="13"/>
      <c r="P144" s="13"/>
      <c r="Q144" s="13"/>
      <c r="R144" s="13"/>
      <c r="S144" s="13"/>
      <c r="T144" s="13"/>
      <c r="U144" s="13"/>
      <c r="V144" s="13"/>
    </row>
    <row r="145" spans="2:22" s="69" customFormat="1" x14ac:dyDescent="0.25">
      <c r="B145" s="13"/>
      <c r="C145" s="13"/>
      <c r="D145" s="13"/>
      <c r="E145" s="13"/>
      <c r="F145" s="13"/>
      <c r="G145" s="13"/>
      <c r="H145" s="13"/>
      <c r="I145" s="13"/>
      <c r="J145" s="13"/>
      <c r="K145" s="13"/>
      <c r="L145" s="13"/>
      <c r="M145" s="13"/>
      <c r="N145" s="13"/>
      <c r="O145" s="13"/>
      <c r="P145" s="13"/>
      <c r="Q145" s="13"/>
      <c r="R145" s="13"/>
      <c r="S145" s="13"/>
      <c r="T145" s="13"/>
      <c r="U145" s="13"/>
      <c r="V145" s="13"/>
    </row>
    <row r="146" spans="2:22" s="69" customFormat="1" x14ac:dyDescent="0.25">
      <c r="B146" s="13"/>
      <c r="C146" s="13"/>
      <c r="D146" s="13"/>
      <c r="E146" s="13"/>
      <c r="F146" s="13"/>
      <c r="G146" s="13"/>
      <c r="H146" s="13"/>
      <c r="I146" s="13"/>
      <c r="J146" s="13"/>
      <c r="K146" s="13"/>
      <c r="L146" s="13"/>
      <c r="M146" s="13"/>
      <c r="N146" s="13"/>
      <c r="O146" s="13"/>
      <c r="P146" s="13"/>
      <c r="Q146" s="13"/>
      <c r="R146" s="13"/>
      <c r="S146" s="13"/>
      <c r="T146" s="13"/>
      <c r="U146" s="13"/>
      <c r="V146" s="13"/>
    </row>
    <row r="147" spans="2:22" s="69" customFormat="1" x14ac:dyDescent="0.25">
      <c r="B147" s="13"/>
      <c r="C147" s="13"/>
      <c r="D147" s="13"/>
      <c r="E147" s="13"/>
      <c r="F147" s="13"/>
      <c r="G147" s="13"/>
      <c r="H147" s="13"/>
      <c r="I147" s="13"/>
      <c r="J147" s="13"/>
      <c r="K147" s="13"/>
      <c r="L147" s="13"/>
      <c r="M147" s="13"/>
      <c r="N147" s="13"/>
      <c r="O147" s="13"/>
      <c r="P147" s="13"/>
      <c r="Q147" s="13"/>
      <c r="R147" s="13"/>
      <c r="S147" s="13"/>
      <c r="T147" s="13"/>
      <c r="U147" s="13"/>
      <c r="V147" s="13"/>
    </row>
    <row r="148" spans="2:22" s="69" customFormat="1" x14ac:dyDescent="0.25">
      <c r="B148" s="13"/>
      <c r="C148" s="13"/>
      <c r="D148" s="13"/>
      <c r="E148" s="13"/>
      <c r="F148" s="13"/>
      <c r="G148" s="13"/>
      <c r="H148" s="13"/>
      <c r="I148" s="13"/>
      <c r="J148" s="13"/>
      <c r="K148" s="13"/>
      <c r="L148" s="13"/>
      <c r="M148" s="13"/>
      <c r="N148" s="13"/>
      <c r="O148" s="13"/>
      <c r="P148" s="13"/>
      <c r="Q148" s="13"/>
      <c r="R148" s="13"/>
      <c r="S148" s="13"/>
      <c r="T148" s="13"/>
      <c r="U148" s="13"/>
      <c r="V148" s="13"/>
    </row>
    <row r="149" spans="2:22" s="69" customFormat="1" x14ac:dyDescent="0.25">
      <c r="B149" s="13"/>
      <c r="C149" s="13"/>
      <c r="D149" s="13"/>
      <c r="E149" s="13"/>
      <c r="F149" s="13"/>
      <c r="G149" s="13"/>
      <c r="H149" s="13"/>
      <c r="I149" s="13"/>
      <c r="J149" s="13"/>
      <c r="K149" s="13"/>
      <c r="L149" s="13"/>
      <c r="M149" s="13"/>
      <c r="N149" s="13"/>
      <c r="O149" s="13"/>
      <c r="P149" s="13"/>
      <c r="Q149" s="13"/>
      <c r="R149" s="13"/>
      <c r="S149" s="13"/>
      <c r="T149" s="13"/>
      <c r="U149" s="13"/>
      <c r="V149" s="13"/>
    </row>
    <row r="150" spans="2:22" s="69" customFormat="1" x14ac:dyDescent="0.25">
      <c r="B150" s="13"/>
      <c r="C150" s="13"/>
      <c r="D150" s="13"/>
      <c r="E150" s="13"/>
      <c r="F150" s="13"/>
      <c r="G150" s="13"/>
      <c r="H150" s="13"/>
      <c r="I150" s="13"/>
      <c r="J150" s="13"/>
      <c r="K150" s="13"/>
      <c r="L150" s="13"/>
      <c r="M150" s="13"/>
      <c r="N150" s="13"/>
      <c r="O150" s="13"/>
      <c r="P150" s="13"/>
      <c r="Q150" s="13"/>
      <c r="R150" s="13"/>
      <c r="S150" s="13"/>
      <c r="T150" s="13"/>
      <c r="U150" s="13"/>
      <c r="V150" s="13"/>
    </row>
    <row r="151" spans="2:22" s="69" customFormat="1" x14ac:dyDescent="0.25">
      <c r="B151" s="13"/>
      <c r="C151" s="13"/>
      <c r="D151" s="13"/>
      <c r="E151" s="13"/>
      <c r="F151" s="13"/>
      <c r="G151" s="13"/>
      <c r="H151" s="13"/>
      <c r="I151" s="13"/>
      <c r="J151" s="13"/>
      <c r="K151" s="13"/>
      <c r="L151" s="13"/>
      <c r="M151" s="13"/>
      <c r="N151" s="13"/>
      <c r="O151" s="13"/>
      <c r="P151" s="13"/>
      <c r="Q151" s="13"/>
      <c r="R151" s="13"/>
      <c r="S151" s="13"/>
      <c r="T151" s="13"/>
      <c r="U151" s="13"/>
      <c r="V151" s="13"/>
    </row>
    <row r="152" spans="2:22" s="69" customFormat="1" x14ac:dyDescent="0.25">
      <c r="B152" s="13"/>
      <c r="C152" s="13"/>
      <c r="D152" s="13"/>
      <c r="E152" s="13"/>
      <c r="F152" s="13"/>
      <c r="G152" s="13"/>
      <c r="H152" s="13"/>
      <c r="I152" s="13"/>
      <c r="J152" s="13"/>
      <c r="K152" s="13"/>
      <c r="L152" s="13"/>
      <c r="M152" s="13"/>
      <c r="N152" s="13"/>
      <c r="O152" s="13"/>
      <c r="P152" s="13"/>
      <c r="Q152" s="13"/>
      <c r="R152" s="13"/>
      <c r="S152" s="13"/>
      <c r="T152" s="13"/>
      <c r="U152" s="13"/>
      <c r="V152" s="13"/>
    </row>
    <row r="153" spans="2:22" s="69" customFormat="1" x14ac:dyDescent="0.25">
      <c r="B153" s="13"/>
      <c r="C153" s="13"/>
      <c r="D153" s="13"/>
      <c r="E153" s="13"/>
      <c r="F153" s="13"/>
      <c r="G153" s="13"/>
      <c r="H153" s="13"/>
      <c r="I153" s="13"/>
      <c r="J153" s="13"/>
      <c r="K153" s="13"/>
      <c r="L153" s="13"/>
      <c r="M153" s="13"/>
      <c r="N153" s="13"/>
      <c r="O153" s="13"/>
      <c r="P153" s="13"/>
      <c r="Q153" s="13"/>
      <c r="R153" s="13"/>
      <c r="S153" s="13"/>
      <c r="T153" s="13"/>
      <c r="U153" s="13"/>
      <c r="V153" s="13"/>
    </row>
    <row r="154" spans="2:22" s="69" customFormat="1" x14ac:dyDescent="0.25">
      <c r="B154" s="13"/>
      <c r="C154" s="13"/>
      <c r="D154" s="13"/>
      <c r="E154" s="13"/>
      <c r="F154" s="13"/>
      <c r="G154" s="13"/>
      <c r="H154" s="13"/>
      <c r="I154" s="13"/>
      <c r="J154" s="13"/>
      <c r="K154" s="13"/>
      <c r="L154" s="13"/>
      <c r="M154" s="13"/>
      <c r="N154" s="13"/>
      <c r="O154" s="13"/>
      <c r="P154" s="13"/>
      <c r="Q154" s="13"/>
      <c r="R154" s="13"/>
      <c r="S154" s="13"/>
      <c r="T154" s="13"/>
      <c r="U154" s="13"/>
      <c r="V154" s="13"/>
    </row>
    <row r="155" spans="2:22" s="69" customFormat="1" x14ac:dyDescent="0.25">
      <c r="B155" s="13"/>
      <c r="C155" s="13"/>
      <c r="D155" s="13"/>
      <c r="E155" s="13"/>
      <c r="F155" s="13"/>
      <c r="G155" s="13"/>
      <c r="H155" s="13"/>
      <c r="I155" s="13"/>
      <c r="J155" s="13"/>
      <c r="K155" s="13"/>
      <c r="L155" s="13"/>
      <c r="M155" s="13"/>
      <c r="N155" s="13"/>
      <c r="O155" s="13"/>
      <c r="P155" s="13"/>
      <c r="Q155" s="13"/>
      <c r="R155" s="13"/>
      <c r="S155" s="13"/>
      <c r="T155" s="13"/>
      <c r="U155" s="13"/>
      <c r="V155" s="13"/>
    </row>
    <row r="156" spans="2:22" s="69" customFormat="1" x14ac:dyDescent="0.25">
      <c r="B156" s="13"/>
      <c r="C156" s="13"/>
      <c r="D156" s="13"/>
      <c r="E156" s="13"/>
      <c r="F156" s="13"/>
      <c r="G156" s="13"/>
      <c r="H156" s="13"/>
      <c r="I156" s="13"/>
      <c r="J156" s="13"/>
      <c r="K156" s="13"/>
      <c r="L156" s="13"/>
      <c r="M156" s="13"/>
      <c r="N156" s="13"/>
      <c r="O156" s="13"/>
      <c r="P156" s="13"/>
      <c r="Q156" s="13"/>
      <c r="R156" s="13"/>
      <c r="S156" s="13"/>
      <c r="T156" s="13"/>
      <c r="U156" s="13"/>
      <c r="V156" s="13"/>
    </row>
    <row r="157" spans="2:22" s="69" customFormat="1" x14ac:dyDescent="0.25">
      <c r="B157" s="13"/>
      <c r="C157" s="13"/>
      <c r="D157" s="13"/>
      <c r="E157" s="13"/>
      <c r="F157" s="13"/>
      <c r="G157" s="13"/>
      <c r="H157" s="13"/>
      <c r="I157" s="13"/>
      <c r="J157" s="13"/>
      <c r="K157" s="13"/>
      <c r="L157" s="13"/>
      <c r="M157" s="13"/>
      <c r="N157" s="13"/>
      <c r="O157" s="13"/>
      <c r="P157" s="13"/>
      <c r="Q157" s="13"/>
      <c r="R157" s="13"/>
      <c r="S157" s="13"/>
      <c r="T157" s="13"/>
      <c r="U157" s="13"/>
      <c r="V157" s="13"/>
    </row>
    <row r="158" spans="2:22" s="69" customFormat="1" x14ac:dyDescent="0.25">
      <c r="B158" s="13"/>
      <c r="C158" s="13"/>
      <c r="D158" s="13"/>
      <c r="E158" s="13"/>
      <c r="F158" s="13"/>
      <c r="G158" s="13"/>
      <c r="H158" s="13"/>
      <c r="I158" s="13"/>
      <c r="J158" s="13"/>
      <c r="K158" s="13"/>
      <c r="L158" s="13"/>
      <c r="M158" s="13"/>
      <c r="N158" s="13"/>
      <c r="O158" s="13"/>
      <c r="P158" s="13"/>
      <c r="Q158" s="13"/>
      <c r="R158" s="13"/>
      <c r="S158" s="13"/>
      <c r="T158" s="13"/>
      <c r="U158" s="13"/>
      <c r="V158" s="13"/>
    </row>
    <row r="159" spans="2:22" s="69" customFormat="1" x14ac:dyDescent="0.25">
      <c r="B159" s="13"/>
      <c r="C159" s="13"/>
      <c r="D159" s="13"/>
      <c r="E159" s="13"/>
      <c r="F159" s="13"/>
      <c r="G159" s="13"/>
      <c r="H159" s="13"/>
      <c r="I159" s="13"/>
      <c r="J159" s="13"/>
      <c r="K159" s="13"/>
      <c r="L159" s="13"/>
      <c r="M159" s="13"/>
      <c r="N159" s="13"/>
      <c r="O159" s="13"/>
      <c r="P159" s="13"/>
      <c r="Q159" s="13"/>
      <c r="R159" s="13"/>
      <c r="S159" s="13"/>
      <c r="T159" s="13"/>
      <c r="U159" s="13"/>
      <c r="V159" s="13"/>
    </row>
    <row r="160" spans="2:22" s="69" customFormat="1" x14ac:dyDescent="0.25">
      <c r="B160" s="13"/>
      <c r="C160" s="13"/>
      <c r="D160" s="13"/>
      <c r="E160" s="13"/>
      <c r="F160" s="13"/>
      <c r="G160" s="13"/>
      <c r="H160" s="13"/>
      <c r="I160" s="13"/>
      <c r="J160" s="13"/>
      <c r="K160" s="13"/>
      <c r="L160" s="13"/>
      <c r="M160" s="13"/>
      <c r="N160" s="13"/>
      <c r="O160" s="13"/>
      <c r="P160" s="13"/>
      <c r="Q160" s="13"/>
      <c r="R160" s="13"/>
      <c r="S160" s="13"/>
      <c r="T160" s="13"/>
      <c r="U160" s="13"/>
      <c r="V160" s="13"/>
    </row>
    <row r="161" spans="2:22" s="69" customFormat="1" x14ac:dyDescent="0.25">
      <c r="B161" s="13"/>
      <c r="C161" s="13"/>
      <c r="D161" s="13"/>
      <c r="E161" s="13"/>
      <c r="F161" s="13"/>
      <c r="G161" s="13"/>
      <c r="H161" s="13"/>
      <c r="I161" s="13"/>
      <c r="J161" s="13"/>
      <c r="K161" s="13"/>
      <c r="L161" s="13"/>
      <c r="M161" s="13"/>
      <c r="N161" s="13"/>
      <c r="O161" s="13"/>
      <c r="P161" s="13"/>
      <c r="Q161" s="13"/>
      <c r="R161" s="13"/>
      <c r="S161" s="13"/>
      <c r="T161" s="13"/>
      <c r="U161" s="13"/>
      <c r="V161" s="13"/>
    </row>
    <row r="162" spans="2:22" s="69" customFormat="1" x14ac:dyDescent="0.25">
      <c r="B162" s="13"/>
      <c r="C162" s="13"/>
      <c r="D162" s="13"/>
      <c r="E162" s="13"/>
      <c r="F162" s="13"/>
      <c r="G162" s="13"/>
      <c r="H162" s="13"/>
      <c r="I162" s="13"/>
      <c r="J162" s="13"/>
      <c r="K162" s="13"/>
      <c r="L162" s="13"/>
      <c r="M162" s="13"/>
      <c r="N162" s="13"/>
      <c r="O162" s="13"/>
      <c r="P162" s="13"/>
      <c r="Q162" s="13"/>
      <c r="R162" s="13"/>
      <c r="S162" s="13"/>
      <c r="T162" s="13"/>
      <c r="U162" s="13"/>
      <c r="V162" s="13"/>
    </row>
    <row r="163" spans="2:22" s="69" customFormat="1" x14ac:dyDescent="0.25">
      <c r="B163" s="13"/>
      <c r="C163" s="13"/>
      <c r="D163" s="13"/>
      <c r="E163" s="13"/>
      <c r="F163" s="13"/>
      <c r="G163" s="13"/>
      <c r="H163" s="13"/>
      <c r="I163" s="13"/>
      <c r="J163" s="13"/>
      <c r="K163" s="13"/>
      <c r="L163" s="13"/>
      <c r="M163" s="13"/>
      <c r="N163" s="13"/>
      <c r="O163" s="13"/>
      <c r="P163" s="13"/>
      <c r="Q163" s="13"/>
      <c r="R163" s="13"/>
      <c r="S163" s="13"/>
      <c r="T163" s="13"/>
      <c r="U163" s="13"/>
      <c r="V163" s="13"/>
    </row>
    <row r="164" spans="2:22" s="69" customFormat="1" x14ac:dyDescent="0.25">
      <c r="B164" s="13"/>
      <c r="C164" s="13"/>
      <c r="D164" s="13"/>
      <c r="E164" s="13"/>
      <c r="F164" s="13"/>
      <c r="G164" s="13"/>
      <c r="H164" s="13"/>
      <c r="I164" s="13"/>
      <c r="J164" s="13"/>
      <c r="K164" s="13"/>
      <c r="L164" s="13"/>
      <c r="M164" s="13"/>
      <c r="N164" s="13"/>
      <c r="O164" s="13"/>
      <c r="P164" s="13"/>
      <c r="Q164" s="13"/>
      <c r="R164" s="13"/>
      <c r="S164" s="13"/>
      <c r="T164" s="13"/>
      <c r="U164" s="13"/>
      <c r="V164" s="13"/>
    </row>
    <row r="165" spans="2:22" s="69" customFormat="1" x14ac:dyDescent="0.25">
      <c r="B165" s="13"/>
      <c r="C165" s="13"/>
      <c r="D165" s="13"/>
      <c r="E165" s="13"/>
      <c r="F165" s="13"/>
      <c r="G165" s="13"/>
      <c r="H165" s="13"/>
      <c r="I165" s="13"/>
      <c r="J165" s="13"/>
      <c r="K165" s="13"/>
      <c r="L165" s="13"/>
      <c r="M165" s="13"/>
      <c r="N165" s="13"/>
      <c r="O165" s="13"/>
      <c r="P165" s="13"/>
      <c r="Q165" s="13"/>
      <c r="R165" s="13"/>
      <c r="S165" s="13"/>
      <c r="T165" s="13"/>
      <c r="U165" s="13"/>
      <c r="V165" s="13"/>
    </row>
    <row r="166" spans="2:22" s="69" customFormat="1" x14ac:dyDescent="0.25">
      <c r="B166" s="13"/>
      <c r="C166" s="13"/>
      <c r="D166" s="13"/>
      <c r="E166" s="13"/>
      <c r="F166" s="13"/>
      <c r="G166" s="13"/>
      <c r="H166" s="13"/>
      <c r="I166" s="13"/>
      <c r="J166" s="13"/>
      <c r="K166" s="13"/>
      <c r="L166" s="13"/>
      <c r="M166" s="13"/>
      <c r="N166" s="13"/>
      <c r="O166" s="13"/>
      <c r="P166" s="13"/>
      <c r="Q166" s="13"/>
      <c r="R166" s="13"/>
      <c r="S166" s="13"/>
      <c r="T166" s="13"/>
      <c r="U166" s="13"/>
      <c r="V166" s="13"/>
    </row>
    <row r="167" spans="2:22" s="69" customFormat="1" x14ac:dyDescent="0.25">
      <c r="B167" s="13"/>
      <c r="C167" s="13"/>
      <c r="D167" s="13"/>
      <c r="E167" s="13"/>
      <c r="F167" s="13"/>
      <c r="G167" s="13"/>
      <c r="H167" s="13"/>
      <c r="I167" s="13"/>
      <c r="J167" s="13"/>
      <c r="K167" s="13"/>
      <c r="L167" s="13"/>
      <c r="M167" s="13"/>
      <c r="N167" s="13"/>
      <c r="O167" s="13"/>
      <c r="P167" s="13"/>
      <c r="Q167" s="13"/>
      <c r="R167" s="13"/>
      <c r="S167" s="13"/>
      <c r="T167" s="13"/>
      <c r="U167" s="13"/>
      <c r="V167" s="13"/>
    </row>
    <row r="168" spans="2:22" s="69" customFormat="1" x14ac:dyDescent="0.25">
      <c r="B168" s="13"/>
      <c r="C168" s="13"/>
      <c r="D168" s="13"/>
      <c r="E168" s="13"/>
      <c r="F168" s="13"/>
      <c r="G168" s="13"/>
      <c r="H168" s="13"/>
      <c r="I168" s="13"/>
      <c r="J168" s="13"/>
      <c r="K168" s="13"/>
      <c r="L168" s="13"/>
      <c r="M168" s="13"/>
      <c r="N168" s="13"/>
      <c r="O168" s="13"/>
      <c r="P168" s="13"/>
      <c r="Q168" s="13"/>
      <c r="R168" s="13"/>
      <c r="S168" s="13"/>
      <c r="T168" s="13"/>
      <c r="U168" s="13"/>
      <c r="V168" s="13"/>
    </row>
    <row r="169" spans="2:22" s="69" customFormat="1" x14ac:dyDescent="0.25">
      <c r="B169" s="13"/>
      <c r="C169" s="13"/>
      <c r="D169" s="13"/>
      <c r="E169" s="13"/>
      <c r="F169" s="13"/>
      <c r="G169" s="13"/>
      <c r="H169" s="13"/>
      <c r="I169" s="13"/>
      <c r="J169" s="13"/>
      <c r="K169" s="13"/>
      <c r="L169" s="13"/>
      <c r="M169" s="13"/>
      <c r="N169" s="13"/>
      <c r="O169" s="13"/>
      <c r="P169" s="13"/>
      <c r="Q169" s="13"/>
      <c r="R169" s="13"/>
      <c r="S169" s="13"/>
      <c r="T169" s="13"/>
      <c r="U169" s="13"/>
      <c r="V169" s="13"/>
    </row>
    <row r="170" spans="2:22" s="69" customFormat="1" x14ac:dyDescent="0.25">
      <c r="B170" s="13"/>
      <c r="C170" s="13"/>
      <c r="D170" s="13"/>
      <c r="E170" s="13"/>
      <c r="F170" s="13"/>
      <c r="G170" s="13"/>
      <c r="H170" s="13"/>
      <c r="I170" s="13"/>
      <c r="J170" s="13"/>
      <c r="K170" s="13"/>
      <c r="L170" s="13"/>
      <c r="M170" s="13"/>
      <c r="N170" s="13"/>
      <c r="O170" s="13"/>
      <c r="P170" s="13"/>
      <c r="Q170" s="13"/>
      <c r="R170" s="13"/>
      <c r="S170" s="13"/>
      <c r="T170" s="13"/>
      <c r="U170" s="13"/>
      <c r="V170" s="13"/>
    </row>
    <row r="171" spans="2:22" s="69" customFormat="1" x14ac:dyDescent="0.25">
      <c r="B171" s="13"/>
      <c r="C171" s="13"/>
      <c r="D171" s="13"/>
      <c r="E171" s="13"/>
      <c r="F171" s="13"/>
      <c r="G171" s="13"/>
      <c r="H171" s="13"/>
      <c r="I171" s="13"/>
      <c r="J171" s="13"/>
      <c r="K171" s="13"/>
      <c r="L171" s="13"/>
      <c r="M171" s="13"/>
      <c r="N171" s="13"/>
      <c r="O171" s="13"/>
      <c r="P171" s="13"/>
      <c r="Q171" s="13"/>
      <c r="R171" s="13"/>
      <c r="S171" s="13"/>
      <c r="T171" s="13"/>
      <c r="U171" s="13"/>
      <c r="V171" s="13"/>
    </row>
    <row r="172" spans="2:22" s="69" customFormat="1" x14ac:dyDescent="0.25">
      <c r="B172" s="13"/>
      <c r="C172" s="13"/>
      <c r="D172" s="13"/>
      <c r="E172" s="13"/>
      <c r="F172" s="13"/>
      <c r="G172" s="13"/>
      <c r="H172" s="13"/>
      <c r="I172" s="13"/>
      <c r="J172" s="13"/>
      <c r="K172" s="13"/>
      <c r="L172" s="13"/>
      <c r="M172" s="13"/>
      <c r="N172" s="13"/>
      <c r="O172" s="13"/>
      <c r="P172" s="13"/>
      <c r="Q172" s="13"/>
      <c r="R172" s="13"/>
      <c r="S172" s="13"/>
      <c r="T172" s="13"/>
      <c r="U172" s="13"/>
      <c r="V172" s="13"/>
    </row>
    <row r="173" spans="2:22" s="69" customFormat="1" x14ac:dyDescent="0.25">
      <c r="B173" s="13"/>
      <c r="C173" s="13"/>
      <c r="D173" s="13"/>
      <c r="E173" s="13"/>
      <c r="F173" s="13"/>
      <c r="G173" s="13"/>
      <c r="H173" s="13"/>
      <c r="I173" s="13"/>
      <c r="J173" s="13"/>
      <c r="K173" s="13"/>
      <c r="L173" s="13"/>
      <c r="M173" s="13"/>
      <c r="N173" s="13"/>
      <c r="O173" s="13"/>
      <c r="P173" s="13"/>
      <c r="Q173" s="13"/>
      <c r="R173" s="13"/>
      <c r="S173" s="13"/>
      <c r="T173" s="13"/>
      <c r="U173" s="13"/>
      <c r="V173" s="13"/>
    </row>
    <row r="174" spans="2:22" s="69" customFormat="1" x14ac:dyDescent="0.25">
      <c r="B174" s="13"/>
      <c r="C174" s="13"/>
      <c r="D174" s="13"/>
      <c r="E174" s="13"/>
      <c r="F174" s="13"/>
      <c r="G174" s="13"/>
      <c r="H174" s="13"/>
      <c r="I174" s="13"/>
      <c r="J174" s="13"/>
      <c r="K174" s="13"/>
      <c r="L174" s="13"/>
      <c r="M174" s="13"/>
      <c r="N174" s="13"/>
      <c r="O174" s="13"/>
      <c r="P174" s="13"/>
      <c r="Q174" s="13"/>
      <c r="R174" s="13"/>
      <c r="S174" s="13"/>
      <c r="T174" s="13"/>
      <c r="U174" s="13"/>
      <c r="V174" s="13"/>
    </row>
    <row r="175" spans="2:22" s="69" customFormat="1" x14ac:dyDescent="0.25">
      <c r="B175" s="13"/>
      <c r="C175" s="13"/>
      <c r="D175" s="13"/>
      <c r="E175" s="13"/>
      <c r="F175" s="13"/>
      <c r="G175" s="13"/>
      <c r="H175" s="13"/>
      <c r="I175" s="13"/>
      <c r="J175" s="13"/>
      <c r="K175" s="13"/>
      <c r="L175" s="13"/>
      <c r="M175" s="13"/>
      <c r="N175" s="13"/>
      <c r="O175" s="13"/>
      <c r="P175" s="13"/>
      <c r="Q175" s="13"/>
      <c r="R175" s="13"/>
      <c r="S175" s="13"/>
      <c r="T175" s="13"/>
      <c r="U175" s="13"/>
      <c r="V175" s="13"/>
    </row>
    <row r="176" spans="2:22" s="69" customFormat="1" x14ac:dyDescent="0.25">
      <c r="B176" s="13"/>
      <c r="C176" s="13"/>
      <c r="D176" s="13"/>
      <c r="E176" s="13"/>
      <c r="F176" s="13"/>
      <c r="G176" s="13"/>
      <c r="H176" s="13"/>
      <c r="I176" s="13"/>
      <c r="J176" s="13"/>
      <c r="K176" s="13"/>
      <c r="L176" s="13"/>
      <c r="M176" s="13"/>
      <c r="N176" s="13"/>
      <c r="O176" s="13"/>
      <c r="P176" s="13"/>
      <c r="Q176" s="13"/>
      <c r="R176" s="13"/>
      <c r="S176" s="13"/>
      <c r="T176" s="13"/>
      <c r="U176" s="13"/>
      <c r="V176" s="13"/>
    </row>
    <row r="177" spans="2:22" s="69" customFormat="1" x14ac:dyDescent="0.25">
      <c r="B177" s="13"/>
      <c r="C177" s="13"/>
      <c r="D177" s="13"/>
      <c r="E177" s="13"/>
      <c r="F177" s="13"/>
      <c r="G177" s="13"/>
      <c r="H177" s="13"/>
      <c r="I177" s="13"/>
      <c r="J177" s="13"/>
      <c r="K177" s="13"/>
      <c r="L177" s="13"/>
      <c r="M177" s="13"/>
      <c r="N177" s="13"/>
      <c r="O177" s="13"/>
      <c r="P177" s="13"/>
      <c r="Q177" s="13"/>
      <c r="R177" s="13"/>
      <c r="S177" s="13"/>
      <c r="T177" s="13"/>
      <c r="U177" s="13"/>
      <c r="V177" s="13"/>
    </row>
    <row r="178" spans="2:22" s="69" customFormat="1" x14ac:dyDescent="0.25">
      <c r="B178" s="13"/>
      <c r="C178" s="13"/>
      <c r="D178" s="13"/>
      <c r="E178" s="13"/>
      <c r="F178" s="13"/>
      <c r="G178" s="13"/>
      <c r="H178" s="13"/>
      <c r="I178" s="13"/>
      <c r="J178" s="13"/>
      <c r="K178" s="13"/>
      <c r="L178" s="13"/>
      <c r="M178" s="13"/>
      <c r="N178" s="13"/>
      <c r="O178" s="13"/>
      <c r="P178" s="13"/>
      <c r="Q178" s="13"/>
      <c r="R178" s="13"/>
      <c r="S178" s="13"/>
      <c r="T178" s="13"/>
      <c r="U178" s="13"/>
      <c r="V178" s="13"/>
    </row>
    <row r="179" spans="2:22" s="69" customFormat="1" x14ac:dyDescent="0.25">
      <c r="B179" s="13"/>
      <c r="C179" s="13"/>
      <c r="D179" s="13"/>
      <c r="E179" s="13"/>
      <c r="F179" s="13"/>
      <c r="G179" s="13"/>
      <c r="H179" s="13"/>
      <c r="I179" s="13"/>
      <c r="J179" s="13"/>
      <c r="K179" s="13"/>
      <c r="L179" s="13"/>
      <c r="M179" s="13"/>
      <c r="N179" s="13"/>
      <c r="O179" s="13"/>
      <c r="P179" s="13"/>
      <c r="Q179" s="13"/>
      <c r="R179" s="13"/>
      <c r="S179" s="13"/>
      <c r="T179" s="13"/>
      <c r="U179" s="13"/>
      <c r="V179" s="13"/>
    </row>
    <row r="180" spans="2:22" s="69" customFormat="1" x14ac:dyDescent="0.25">
      <c r="B180" s="13"/>
      <c r="C180" s="13"/>
      <c r="D180" s="13"/>
      <c r="E180" s="13"/>
      <c r="F180" s="13"/>
      <c r="G180" s="13"/>
      <c r="H180" s="13"/>
      <c r="I180" s="13"/>
      <c r="J180" s="13"/>
      <c r="K180" s="13"/>
      <c r="L180" s="13"/>
      <c r="M180" s="13"/>
      <c r="N180" s="13"/>
      <c r="O180" s="13"/>
      <c r="P180" s="13"/>
      <c r="Q180" s="13"/>
      <c r="R180" s="13"/>
      <c r="S180" s="13"/>
      <c r="T180" s="13"/>
      <c r="U180" s="13"/>
      <c r="V180" s="13"/>
    </row>
    <row r="181" spans="2:22" s="69" customFormat="1" x14ac:dyDescent="0.25">
      <c r="B181" s="13"/>
      <c r="C181" s="13"/>
      <c r="D181" s="13"/>
      <c r="E181" s="13"/>
      <c r="F181" s="13"/>
      <c r="G181" s="13"/>
      <c r="H181" s="13"/>
      <c r="I181" s="13"/>
      <c r="J181" s="13"/>
      <c r="K181" s="13"/>
      <c r="L181" s="13"/>
      <c r="M181" s="13"/>
      <c r="N181" s="13"/>
      <c r="O181" s="13"/>
      <c r="P181" s="13"/>
      <c r="Q181" s="13"/>
      <c r="R181" s="13"/>
      <c r="S181" s="13"/>
      <c r="T181" s="13"/>
      <c r="U181" s="13"/>
      <c r="V181" s="13"/>
    </row>
    <row r="182" spans="2:22" s="69" customFormat="1" x14ac:dyDescent="0.25">
      <c r="B182" s="13"/>
      <c r="C182" s="13"/>
      <c r="D182" s="13"/>
      <c r="E182" s="13"/>
      <c r="F182" s="13"/>
      <c r="G182" s="13"/>
      <c r="H182" s="13"/>
      <c r="I182" s="13"/>
      <c r="J182" s="13"/>
      <c r="K182" s="13"/>
      <c r="L182" s="13"/>
      <c r="M182" s="13"/>
      <c r="N182" s="13"/>
      <c r="O182" s="13"/>
      <c r="P182" s="13"/>
      <c r="Q182" s="13"/>
      <c r="R182" s="13"/>
      <c r="S182" s="13"/>
      <c r="T182" s="13"/>
      <c r="U182" s="13"/>
      <c r="V182" s="13"/>
    </row>
    <row r="183" spans="2:22" s="69" customFormat="1" x14ac:dyDescent="0.25">
      <c r="B183" s="13"/>
      <c r="C183" s="13"/>
      <c r="D183" s="13"/>
      <c r="E183" s="13"/>
      <c r="F183" s="13"/>
      <c r="G183" s="13"/>
      <c r="H183" s="13"/>
      <c r="I183" s="13"/>
      <c r="J183" s="13"/>
      <c r="K183" s="13"/>
      <c r="L183" s="13"/>
      <c r="M183" s="13"/>
      <c r="N183" s="13"/>
      <c r="O183" s="13"/>
      <c r="P183" s="13"/>
      <c r="Q183" s="13"/>
      <c r="R183" s="13"/>
      <c r="S183" s="13"/>
      <c r="T183" s="13"/>
      <c r="U183" s="13"/>
      <c r="V183" s="13"/>
    </row>
    <row r="184" spans="2:22" s="69" customFormat="1" x14ac:dyDescent="0.25">
      <c r="B184" s="13"/>
      <c r="C184" s="13"/>
      <c r="D184" s="13"/>
      <c r="E184" s="13"/>
      <c r="F184" s="13"/>
      <c r="G184" s="13"/>
      <c r="H184" s="13"/>
      <c r="I184" s="13"/>
      <c r="J184" s="13"/>
      <c r="K184" s="13"/>
      <c r="L184" s="13"/>
      <c r="M184" s="13"/>
      <c r="N184" s="13"/>
      <c r="O184" s="13"/>
      <c r="P184" s="13"/>
      <c r="Q184" s="13"/>
      <c r="R184" s="13"/>
      <c r="S184" s="13"/>
      <c r="T184" s="13"/>
      <c r="U184" s="13"/>
      <c r="V184" s="13"/>
    </row>
    <row r="185" spans="2:22" s="69" customFormat="1" x14ac:dyDescent="0.25">
      <c r="B185" s="13"/>
      <c r="C185" s="13"/>
      <c r="D185" s="13"/>
      <c r="E185" s="13"/>
      <c r="F185" s="13"/>
      <c r="G185" s="13"/>
      <c r="H185" s="13"/>
      <c r="I185" s="13"/>
      <c r="J185" s="13"/>
      <c r="K185" s="13"/>
      <c r="L185" s="13"/>
      <c r="M185" s="13"/>
      <c r="N185" s="13"/>
      <c r="O185" s="13"/>
      <c r="P185" s="13"/>
      <c r="Q185" s="13"/>
      <c r="R185" s="13"/>
      <c r="S185" s="13"/>
      <c r="T185" s="13"/>
      <c r="U185" s="13"/>
      <c r="V185" s="13"/>
    </row>
    <row r="186" spans="2:22" s="69" customFormat="1" x14ac:dyDescent="0.25">
      <c r="B186" s="13"/>
      <c r="C186" s="13"/>
      <c r="D186" s="13"/>
      <c r="E186" s="13"/>
      <c r="F186" s="13"/>
      <c r="G186" s="13"/>
      <c r="H186" s="13"/>
      <c r="I186" s="13"/>
      <c r="J186" s="13"/>
      <c r="K186" s="13"/>
      <c r="L186" s="13"/>
      <c r="M186" s="13"/>
      <c r="N186" s="13"/>
      <c r="O186" s="13"/>
      <c r="P186" s="13"/>
      <c r="Q186" s="13"/>
      <c r="R186" s="13"/>
      <c r="S186" s="13"/>
      <c r="T186" s="13"/>
      <c r="U186" s="13"/>
      <c r="V186" s="13"/>
    </row>
    <row r="187" spans="2:22" s="69" customFormat="1" x14ac:dyDescent="0.25">
      <c r="B187" s="13"/>
      <c r="C187" s="13"/>
      <c r="D187" s="13"/>
      <c r="E187" s="13"/>
      <c r="F187" s="13"/>
      <c r="G187" s="13"/>
      <c r="H187" s="13"/>
      <c r="I187" s="13"/>
      <c r="J187" s="13"/>
      <c r="K187" s="13"/>
      <c r="L187" s="13"/>
      <c r="M187" s="13"/>
      <c r="N187" s="13"/>
      <c r="O187" s="13"/>
      <c r="P187" s="13"/>
      <c r="Q187" s="13"/>
      <c r="R187" s="13"/>
      <c r="S187" s="13"/>
      <c r="T187" s="13"/>
      <c r="U187" s="13"/>
      <c r="V187" s="13"/>
    </row>
    <row r="188" spans="2:22" s="69" customFormat="1" x14ac:dyDescent="0.25">
      <c r="B188" s="13"/>
      <c r="C188" s="13"/>
      <c r="D188" s="13"/>
      <c r="E188" s="13"/>
      <c r="F188" s="13"/>
      <c r="G188" s="13"/>
      <c r="H188" s="13"/>
      <c r="I188" s="13"/>
      <c r="J188" s="13"/>
      <c r="K188" s="13"/>
      <c r="L188" s="13"/>
      <c r="M188" s="13"/>
      <c r="N188" s="13"/>
      <c r="O188" s="13"/>
      <c r="P188" s="13"/>
      <c r="Q188" s="13"/>
      <c r="R188" s="13"/>
      <c r="S188" s="13"/>
      <c r="T188" s="13"/>
      <c r="U188" s="13"/>
      <c r="V188" s="13"/>
    </row>
    <row r="189" spans="2:22" s="69" customFormat="1" x14ac:dyDescent="0.25">
      <c r="B189" s="13"/>
      <c r="C189" s="13"/>
      <c r="D189" s="13"/>
      <c r="E189" s="13"/>
      <c r="F189" s="13"/>
      <c r="G189" s="13"/>
      <c r="H189" s="13"/>
      <c r="I189" s="13"/>
      <c r="J189" s="13"/>
      <c r="K189" s="13"/>
      <c r="L189" s="13"/>
      <c r="M189" s="13"/>
      <c r="N189" s="13"/>
      <c r="O189" s="13"/>
      <c r="P189" s="13"/>
      <c r="Q189" s="13"/>
      <c r="R189" s="13"/>
      <c r="S189" s="13"/>
      <c r="T189" s="13"/>
      <c r="U189" s="13"/>
      <c r="V189" s="13"/>
    </row>
    <row r="190" spans="2:22" s="69" customFormat="1" x14ac:dyDescent="0.25">
      <c r="B190" s="13"/>
      <c r="C190" s="13"/>
      <c r="D190" s="13"/>
      <c r="E190" s="13"/>
      <c r="F190" s="13"/>
      <c r="G190" s="13"/>
      <c r="H190" s="13"/>
      <c r="I190" s="13"/>
      <c r="J190" s="13"/>
      <c r="K190" s="13"/>
      <c r="L190" s="13"/>
      <c r="M190" s="13"/>
      <c r="N190" s="13"/>
      <c r="O190" s="13"/>
      <c r="P190" s="13"/>
      <c r="Q190" s="13"/>
      <c r="R190" s="13"/>
      <c r="S190" s="13"/>
      <c r="T190" s="13"/>
      <c r="U190" s="13"/>
      <c r="V190" s="13"/>
    </row>
    <row r="191" spans="2:22" s="69" customFormat="1" x14ac:dyDescent="0.25">
      <c r="B191" s="13"/>
      <c r="C191" s="13"/>
      <c r="D191" s="13"/>
      <c r="E191" s="13"/>
      <c r="F191" s="13"/>
      <c r="G191" s="13"/>
      <c r="H191" s="13"/>
      <c r="I191" s="13"/>
      <c r="J191" s="13"/>
      <c r="K191" s="13"/>
      <c r="L191" s="13"/>
      <c r="M191" s="13"/>
      <c r="N191" s="13"/>
      <c r="O191" s="13"/>
      <c r="P191" s="13"/>
      <c r="Q191" s="13"/>
      <c r="R191" s="13"/>
      <c r="S191" s="13"/>
      <c r="T191" s="13"/>
      <c r="U191" s="13"/>
      <c r="V191" s="13"/>
    </row>
    <row r="192" spans="2:22" s="69" customFormat="1" x14ac:dyDescent="0.25">
      <c r="B192" s="13"/>
      <c r="C192" s="13"/>
      <c r="D192" s="13"/>
      <c r="E192" s="13"/>
      <c r="F192" s="13"/>
      <c r="G192" s="13"/>
      <c r="H192" s="13"/>
      <c r="I192" s="13"/>
      <c r="J192" s="13"/>
      <c r="K192" s="13"/>
      <c r="L192" s="13"/>
      <c r="M192" s="13"/>
      <c r="N192" s="13"/>
      <c r="O192" s="13"/>
      <c r="P192" s="13"/>
      <c r="Q192" s="13"/>
      <c r="R192" s="13"/>
      <c r="S192" s="13"/>
      <c r="T192" s="13"/>
      <c r="U192" s="13"/>
      <c r="V192" s="13"/>
    </row>
    <row r="193" spans="2:22" s="69" customFormat="1" x14ac:dyDescent="0.25">
      <c r="B193" s="13"/>
      <c r="C193" s="13"/>
      <c r="D193" s="13"/>
      <c r="E193" s="13"/>
      <c r="F193" s="13"/>
      <c r="G193" s="13"/>
      <c r="H193" s="13"/>
      <c r="I193" s="13"/>
      <c r="J193" s="13"/>
      <c r="K193" s="13"/>
      <c r="L193" s="13"/>
      <c r="M193" s="13"/>
      <c r="N193" s="13"/>
      <c r="O193" s="13"/>
      <c r="P193" s="13"/>
      <c r="Q193" s="13"/>
      <c r="R193" s="13"/>
      <c r="S193" s="13"/>
      <c r="T193" s="13"/>
      <c r="U193" s="13"/>
      <c r="V193" s="13"/>
    </row>
    <row r="194" spans="2:22" s="69" customFormat="1" x14ac:dyDescent="0.25">
      <c r="B194" s="13"/>
      <c r="C194" s="13"/>
      <c r="D194" s="13"/>
      <c r="E194" s="13"/>
      <c r="F194" s="13"/>
      <c r="G194" s="13"/>
      <c r="H194" s="13"/>
      <c r="I194" s="13"/>
      <c r="J194" s="13"/>
      <c r="K194" s="13"/>
      <c r="L194" s="13"/>
      <c r="M194" s="13"/>
      <c r="N194" s="13"/>
      <c r="O194" s="13"/>
      <c r="P194" s="13"/>
      <c r="Q194" s="13"/>
      <c r="R194" s="13"/>
      <c r="S194" s="13"/>
      <c r="T194" s="13"/>
      <c r="U194" s="13"/>
      <c r="V194" s="13"/>
    </row>
    <row r="195" spans="2:22" s="69" customFormat="1" x14ac:dyDescent="0.25">
      <c r="B195" s="13"/>
      <c r="C195" s="13"/>
      <c r="D195" s="13"/>
      <c r="E195" s="13"/>
      <c r="F195" s="13"/>
      <c r="G195" s="13"/>
      <c r="H195" s="13"/>
      <c r="I195" s="13"/>
      <c r="J195" s="13"/>
      <c r="K195" s="13"/>
      <c r="L195" s="13"/>
      <c r="M195" s="13"/>
      <c r="N195" s="13"/>
      <c r="O195" s="13"/>
      <c r="P195" s="13"/>
      <c r="Q195" s="13"/>
      <c r="R195" s="13"/>
      <c r="S195" s="13"/>
      <c r="T195" s="13"/>
      <c r="U195" s="13"/>
      <c r="V195" s="13"/>
    </row>
    <row r="196" spans="2:22" s="69" customFormat="1" x14ac:dyDescent="0.25">
      <c r="B196" s="13"/>
      <c r="C196" s="13"/>
      <c r="D196" s="13"/>
      <c r="E196" s="13"/>
      <c r="F196" s="13"/>
      <c r="G196" s="13"/>
      <c r="H196" s="13"/>
      <c r="I196" s="13"/>
      <c r="J196" s="13"/>
      <c r="K196" s="13"/>
      <c r="L196" s="13"/>
      <c r="M196" s="13"/>
      <c r="N196" s="13"/>
      <c r="O196" s="13"/>
      <c r="P196" s="13"/>
      <c r="Q196" s="13"/>
      <c r="R196" s="13"/>
      <c r="S196" s="13"/>
      <c r="T196" s="13"/>
      <c r="U196" s="13"/>
      <c r="V196" s="13"/>
    </row>
    <row r="197" spans="2:22" s="69" customFormat="1" x14ac:dyDescent="0.25">
      <c r="B197" s="13"/>
      <c r="C197" s="13"/>
      <c r="D197" s="13"/>
      <c r="E197" s="13"/>
      <c r="F197" s="13"/>
      <c r="G197" s="13"/>
      <c r="H197" s="13"/>
      <c r="I197" s="13"/>
      <c r="J197" s="13"/>
      <c r="K197" s="13"/>
      <c r="L197" s="13"/>
      <c r="M197" s="13"/>
      <c r="N197" s="13"/>
      <c r="O197" s="13"/>
      <c r="P197" s="13"/>
      <c r="Q197" s="13"/>
      <c r="R197" s="13"/>
      <c r="S197" s="13"/>
      <c r="T197" s="13"/>
      <c r="U197" s="13"/>
      <c r="V197" s="13"/>
    </row>
    <row r="198" spans="2:22" s="69" customFormat="1" x14ac:dyDescent="0.25">
      <c r="B198" s="13"/>
      <c r="C198" s="13"/>
      <c r="D198" s="13"/>
      <c r="E198" s="13"/>
      <c r="F198" s="13"/>
      <c r="G198" s="13"/>
      <c r="H198" s="13"/>
      <c r="I198" s="13"/>
      <c r="J198" s="13"/>
      <c r="K198" s="13"/>
      <c r="L198" s="13"/>
      <c r="M198" s="13"/>
      <c r="N198" s="13"/>
      <c r="O198" s="13"/>
      <c r="P198" s="13"/>
      <c r="Q198" s="13"/>
      <c r="R198" s="13"/>
      <c r="S198" s="13"/>
      <c r="T198" s="13"/>
      <c r="U198" s="13"/>
      <c r="V198" s="13"/>
    </row>
    <row r="199" spans="2:22" s="69" customFormat="1" x14ac:dyDescent="0.25">
      <c r="B199" s="13"/>
      <c r="C199" s="13"/>
      <c r="D199" s="13"/>
      <c r="E199" s="13"/>
      <c r="F199" s="13"/>
      <c r="G199" s="13"/>
      <c r="H199" s="13"/>
      <c r="I199" s="13"/>
      <c r="J199" s="13"/>
      <c r="K199" s="13"/>
      <c r="L199" s="13"/>
      <c r="M199" s="13"/>
      <c r="N199" s="13"/>
      <c r="O199" s="13"/>
      <c r="P199" s="13"/>
      <c r="Q199" s="13"/>
      <c r="R199" s="13"/>
      <c r="S199" s="13"/>
      <c r="T199" s="13"/>
      <c r="U199" s="13"/>
      <c r="V199" s="13"/>
    </row>
    <row r="200" spans="2:22" s="69" customFormat="1" x14ac:dyDescent="0.25">
      <c r="B200" s="13"/>
      <c r="C200" s="13"/>
      <c r="D200" s="13"/>
      <c r="E200" s="13"/>
      <c r="F200" s="13"/>
      <c r="G200" s="13"/>
      <c r="H200" s="13"/>
      <c r="I200" s="13"/>
      <c r="J200" s="13"/>
      <c r="K200" s="13"/>
      <c r="L200" s="13"/>
      <c r="M200" s="13"/>
      <c r="N200" s="13"/>
      <c r="O200" s="13"/>
      <c r="P200" s="13"/>
      <c r="Q200" s="13"/>
      <c r="R200" s="13"/>
      <c r="S200" s="13"/>
      <c r="T200" s="13"/>
      <c r="U200" s="13"/>
      <c r="V200" s="13"/>
    </row>
    <row r="201" spans="2:22" s="69" customFormat="1" x14ac:dyDescent="0.25">
      <c r="B201" s="13"/>
      <c r="C201" s="13"/>
      <c r="D201" s="13"/>
      <c r="E201" s="13"/>
      <c r="F201" s="13"/>
      <c r="G201" s="13"/>
      <c r="H201" s="13"/>
      <c r="I201" s="13"/>
      <c r="J201" s="13"/>
      <c r="K201" s="13"/>
      <c r="L201" s="13"/>
      <c r="M201" s="13"/>
      <c r="N201" s="13"/>
      <c r="O201" s="13"/>
      <c r="P201" s="13"/>
      <c r="Q201" s="13"/>
      <c r="R201" s="13"/>
      <c r="S201" s="13"/>
      <c r="T201" s="13"/>
      <c r="U201" s="13"/>
      <c r="V201" s="13"/>
    </row>
    <row r="202" spans="2:22" s="69" customFormat="1" x14ac:dyDescent="0.25">
      <c r="B202" s="13"/>
      <c r="C202" s="13"/>
      <c r="D202" s="13"/>
      <c r="E202" s="13"/>
      <c r="F202" s="13"/>
      <c r="G202" s="13"/>
      <c r="H202" s="13"/>
      <c r="I202" s="13"/>
      <c r="J202" s="13"/>
      <c r="K202" s="13"/>
      <c r="L202" s="13"/>
      <c r="M202" s="13"/>
      <c r="N202" s="13"/>
      <c r="O202" s="13"/>
      <c r="P202" s="13"/>
      <c r="Q202" s="13"/>
      <c r="R202" s="13"/>
      <c r="S202" s="13"/>
      <c r="T202" s="13"/>
      <c r="U202" s="13"/>
      <c r="V202" s="13"/>
    </row>
    <row r="203" spans="2:22" s="69" customFormat="1" x14ac:dyDescent="0.25">
      <c r="B203" s="13"/>
      <c r="C203" s="13"/>
      <c r="D203" s="13"/>
      <c r="E203" s="13"/>
      <c r="F203" s="13"/>
      <c r="G203" s="13"/>
      <c r="H203" s="13"/>
      <c r="I203" s="13"/>
      <c r="J203" s="13"/>
      <c r="K203" s="13"/>
      <c r="L203" s="13"/>
      <c r="M203" s="13"/>
      <c r="N203" s="13"/>
      <c r="O203" s="13"/>
      <c r="P203" s="13"/>
      <c r="Q203" s="13"/>
      <c r="R203" s="13"/>
      <c r="S203" s="13"/>
      <c r="T203" s="13"/>
      <c r="U203" s="13"/>
      <c r="V203" s="13"/>
    </row>
    <row r="204" spans="2:22" s="69" customFormat="1" x14ac:dyDescent="0.25">
      <c r="B204" s="13"/>
      <c r="C204" s="13"/>
      <c r="D204" s="13"/>
      <c r="E204" s="13"/>
      <c r="F204" s="13"/>
      <c r="G204" s="13"/>
      <c r="H204" s="13"/>
      <c r="I204" s="13"/>
      <c r="J204" s="13"/>
      <c r="K204" s="13"/>
      <c r="L204" s="13"/>
      <c r="M204" s="13"/>
      <c r="N204" s="13"/>
      <c r="O204" s="13"/>
      <c r="P204" s="13"/>
      <c r="Q204" s="13"/>
      <c r="R204" s="13"/>
      <c r="S204" s="13"/>
      <c r="T204" s="13"/>
      <c r="U204" s="13"/>
      <c r="V204" s="13"/>
    </row>
    <row r="205" spans="2:22" s="69" customFormat="1" x14ac:dyDescent="0.25">
      <c r="B205" s="13"/>
      <c r="C205" s="13"/>
      <c r="D205" s="13"/>
      <c r="E205" s="13"/>
      <c r="F205" s="13"/>
      <c r="G205" s="13"/>
      <c r="H205" s="13"/>
      <c r="I205" s="13"/>
      <c r="J205" s="13"/>
      <c r="K205" s="13"/>
      <c r="L205" s="13"/>
      <c r="M205" s="13"/>
      <c r="N205" s="13"/>
      <c r="O205" s="13"/>
      <c r="P205" s="13"/>
      <c r="Q205" s="13"/>
      <c r="R205" s="13"/>
      <c r="S205" s="13"/>
      <c r="T205" s="13"/>
      <c r="U205" s="13"/>
      <c r="V205" s="13"/>
    </row>
    <row r="206" spans="2:22" s="69" customFormat="1" x14ac:dyDescent="0.25">
      <c r="B206" s="13"/>
      <c r="C206" s="13"/>
      <c r="D206" s="13"/>
      <c r="E206" s="13"/>
      <c r="F206" s="13"/>
      <c r="G206" s="13"/>
      <c r="H206" s="13"/>
      <c r="I206" s="13"/>
      <c r="J206" s="13"/>
      <c r="K206" s="13"/>
      <c r="L206" s="13"/>
      <c r="M206" s="13"/>
      <c r="N206" s="13"/>
      <c r="O206" s="13"/>
      <c r="P206" s="13"/>
      <c r="Q206" s="13"/>
      <c r="R206" s="13"/>
      <c r="S206" s="13"/>
      <c r="T206" s="13"/>
      <c r="U206" s="13"/>
      <c r="V206" s="13"/>
    </row>
    <row r="207" spans="2:22" s="69" customFormat="1" x14ac:dyDescent="0.25">
      <c r="B207" s="13"/>
      <c r="C207" s="13"/>
      <c r="D207" s="13"/>
      <c r="E207" s="13"/>
      <c r="F207" s="13"/>
      <c r="G207" s="13"/>
      <c r="H207" s="13"/>
      <c r="I207" s="13"/>
      <c r="J207" s="13"/>
      <c r="K207" s="13"/>
      <c r="L207" s="13"/>
      <c r="M207" s="13"/>
      <c r="N207" s="13"/>
      <c r="O207" s="13"/>
      <c r="P207" s="13"/>
      <c r="Q207" s="13"/>
      <c r="R207" s="13"/>
      <c r="S207" s="13"/>
      <c r="T207" s="13"/>
      <c r="U207" s="13"/>
      <c r="V207" s="13"/>
    </row>
    <row r="208" spans="2:22" s="69" customFormat="1" x14ac:dyDescent="0.25">
      <c r="B208" s="13"/>
      <c r="C208" s="13"/>
      <c r="D208" s="13"/>
      <c r="E208" s="13"/>
      <c r="F208" s="13"/>
      <c r="G208" s="13"/>
      <c r="H208" s="13"/>
      <c r="I208" s="13"/>
      <c r="J208" s="13"/>
      <c r="K208" s="13"/>
      <c r="L208" s="13"/>
      <c r="M208" s="13"/>
      <c r="N208" s="13"/>
      <c r="O208" s="13"/>
      <c r="P208" s="13"/>
      <c r="Q208" s="13"/>
      <c r="R208" s="13"/>
      <c r="S208" s="13"/>
      <c r="T208" s="13"/>
      <c r="U208" s="13"/>
      <c r="V208" s="13"/>
    </row>
    <row r="209" spans="2:22" s="69" customFormat="1" x14ac:dyDescent="0.25">
      <c r="B209" s="13"/>
      <c r="C209" s="13"/>
      <c r="D209" s="13"/>
      <c r="E209" s="13"/>
      <c r="F209" s="13"/>
      <c r="G209" s="13"/>
      <c r="H209" s="13"/>
      <c r="I209" s="13"/>
      <c r="J209" s="13"/>
      <c r="K209" s="13"/>
      <c r="L209" s="13"/>
      <c r="M209" s="13"/>
      <c r="N209" s="13"/>
      <c r="O209" s="13"/>
      <c r="P209" s="13"/>
      <c r="Q209" s="13"/>
      <c r="R209" s="13"/>
      <c r="S209" s="13"/>
      <c r="T209" s="13"/>
      <c r="U209" s="13"/>
      <c r="V209" s="13"/>
    </row>
    <row r="210" spans="2:22" s="69" customFormat="1" x14ac:dyDescent="0.25">
      <c r="B210" s="13"/>
      <c r="C210" s="13"/>
      <c r="D210" s="13"/>
      <c r="E210" s="13"/>
      <c r="F210" s="13"/>
      <c r="G210" s="13"/>
      <c r="H210" s="13"/>
      <c r="I210" s="13"/>
      <c r="J210" s="13"/>
      <c r="K210" s="13"/>
      <c r="L210" s="13"/>
      <c r="M210" s="13"/>
      <c r="N210" s="13"/>
      <c r="O210" s="13"/>
      <c r="P210" s="13"/>
      <c r="Q210" s="13"/>
      <c r="R210" s="13"/>
      <c r="S210" s="13"/>
      <c r="T210" s="13"/>
      <c r="U210" s="13"/>
      <c r="V210" s="13"/>
    </row>
    <row r="211" spans="2:22" s="69" customFormat="1" x14ac:dyDescent="0.25">
      <c r="B211" s="13"/>
      <c r="C211" s="13"/>
      <c r="D211" s="13"/>
      <c r="E211" s="13"/>
      <c r="F211" s="13"/>
      <c r="G211" s="13"/>
      <c r="H211" s="13"/>
      <c r="I211" s="13"/>
      <c r="J211" s="13"/>
      <c r="K211" s="13"/>
      <c r="L211" s="13"/>
      <c r="M211" s="13"/>
      <c r="N211" s="13"/>
      <c r="O211" s="13"/>
      <c r="P211" s="13"/>
      <c r="Q211" s="13"/>
      <c r="R211" s="13"/>
      <c r="S211" s="13"/>
      <c r="T211" s="13"/>
      <c r="U211" s="13"/>
      <c r="V211" s="13"/>
    </row>
    <row r="212" spans="2:22" s="69" customFormat="1" x14ac:dyDescent="0.25">
      <c r="B212" s="13"/>
      <c r="C212" s="13"/>
      <c r="D212" s="13"/>
      <c r="E212" s="13"/>
      <c r="F212" s="13"/>
      <c r="G212" s="13"/>
      <c r="H212" s="13"/>
      <c r="I212" s="13"/>
      <c r="J212" s="13"/>
      <c r="K212" s="13"/>
      <c r="L212" s="13"/>
      <c r="M212" s="13"/>
      <c r="N212" s="13"/>
      <c r="O212" s="13"/>
      <c r="P212" s="13"/>
      <c r="Q212" s="13"/>
      <c r="R212" s="13"/>
      <c r="S212" s="13"/>
      <c r="T212" s="13"/>
      <c r="U212" s="13"/>
      <c r="V212" s="13"/>
    </row>
    <row r="213" spans="2:22" s="69" customFormat="1" x14ac:dyDescent="0.25">
      <c r="B213" s="13"/>
      <c r="C213" s="13"/>
      <c r="D213" s="13"/>
      <c r="E213" s="13"/>
      <c r="F213" s="13"/>
      <c r="G213" s="13"/>
      <c r="H213" s="13"/>
      <c r="I213" s="13"/>
      <c r="J213" s="13"/>
      <c r="K213" s="13"/>
      <c r="L213" s="13"/>
      <c r="M213" s="13"/>
      <c r="N213" s="13"/>
      <c r="O213" s="13"/>
      <c r="P213" s="13"/>
      <c r="Q213" s="13"/>
      <c r="R213" s="13"/>
      <c r="S213" s="13"/>
      <c r="T213" s="13"/>
      <c r="U213" s="13"/>
      <c r="V213" s="13"/>
    </row>
    <row r="214" spans="2:22" s="69" customFormat="1" x14ac:dyDescent="0.25">
      <c r="B214" s="13"/>
      <c r="C214" s="13"/>
      <c r="D214" s="13"/>
      <c r="E214" s="13"/>
      <c r="F214" s="13"/>
      <c r="G214" s="13"/>
      <c r="H214" s="13"/>
      <c r="I214" s="13"/>
      <c r="J214" s="13"/>
      <c r="K214" s="13"/>
      <c r="L214" s="13"/>
      <c r="M214" s="13"/>
      <c r="N214" s="13"/>
      <c r="O214" s="13"/>
      <c r="P214" s="13"/>
      <c r="Q214" s="13"/>
      <c r="R214" s="13"/>
      <c r="S214" s="13"/>
      <c r="T214" s="13"/>
      <c r="U214" s="13"/>
      <c r="V214" s="13"/>
    </row>
    <row r="215" spans="2:22" s="69" customFormat="1" x14ac:dyDescent="0.25">
      <c r="B215" s="13"/>
      <c r="C215" s="13"/>
      <c r="D215" s="13"/>
      <c r="E215" s="13"/>
      <c r="F215" s="13"/>
      <c r="G215" s="13"/>
      <c r="H215" s="13"/>
      <c r="I215" s="13"/>
      <c r="J215" s="13"/>
      <c r="K215" s="13"/>
      <c r="L215" s="13"/>
      <c r="M215" s="13"/>
      <c r="N215" s="13"/>
      <c r="O215" s="13"/>
      <c r="P215" s="13"/>
      <c r="Q215" s="13"/>
      <c r="R215" s="13"/>
      <c r="S215" s="13"/>
      <c r="T215" s="13"/>
      <c r="U215" s="13"/>
      <c r="V215" s="13"/>
    </row>
    <row r="216" spans="2:22" s="69" customFormat="1" x14ac:dyDescent="0.25">
      <c r="B216" s="13"/>
      <c r="C216" s="13"/>
      <c r="D216" s="13"/>
      <c r="E216" s="13"/>
      <c r="F216" s="13"/>
      <c r="G216" s="13"/>
      <c r="H216" s="13"/>
      <c r="I216" s="13"/>
      <c r="J216" s="13"/>
      <c r="K216" s="13"/>
      <c r="L216" s="13"/>
      <c r="M216" s="13"/>
      <c r="N216" s="13"/>
      <c r="O216" s="13"/>
      <c r="P216" s="13"/>
      <c r="Q216" s="13"/>
      <c r="R216" s="13"/>
      <c r="S216" s="13"/>
      <c r="T216" s="13"/>
      <c r="U216" s="13"/>
      <c r="V216" s="13"/>
    </row>
    <row r="217" spans="2:22" s="69" customFormat="1" x14ac:dyDescent="0.25">
      <c r="B217" s="13"/>
      <c r="C217" s="13"/>
      <c r="D217" s="13"/>
      <c r="E217" s="13"/>
      <c r="F217" s="13"/>
      <c r="G217" s="13"/>
      <c r="H217" s="13"/>
      <c r="I217" s="13"/>
      <c r="J217" s="13"/>
      <c r="K217" s="13"/>
      <c r="L217" s="13"/>
      <c r="M217" s="13"/>
      <c r="N217" s="13"/>
      <c r="O217" s="13"/>
      <c r="P217" s="13"/>
      <c r="Q217" s="13"/>
      <c r="R217" s="13"/>
      <c r="S217" s="13"/>
      <c r="T217" s="13"/>
      <c r="U217" s="13"/>
      <c r="V217" s="13"/>
    </row>
    <row r="218" spans="2:22" s="69" customFormat="1" x14ac:dyDescent="0.25">
      <c r="B218" s="13"/>
      <c r="C218" s="13"/>
      <c r="D218" s="13"/>
      <c r="E218" s="13"/>
      <c r="F218" s="13"/>
      <c r="G218" s="13"/>
      <c r="H218" s="13"/>
      <c r="I218" s="13"/>
      <c r="J218" s="13"/>
      <c r="K218" s="13"/>
      <c r="L218" s="13"/>
      <c r="M218" s="13"/>
      <c r="N218" s="13"/>
      <c r="O218" s="13"/>
      <c r="P218" s="13"/>
      <c r="Q218" s="13"/>
      <c r="R218" s="13"/>
      <c r="S218" s="13"/>
      <c r="T218" s="13"/>
      <c r="U218" s="13"/>
      <c r="V218" s="13"/>
    </row>
    <row r="219" spans="2:22" s="69" customFormat="1" x14ac:dyDescent="0.25">
      <c r="B219" s="13"/>
      <c r="C219" s="13"/>
      <c r="D219" s="13"/>
      <c r="E219" s="13"/>
      <c r="F219" s="13"/>
      <c r="G219" s="13"/>
      <c r="H219" s="13"/>
      <c r="I219" s="13"/>
      <c r="J219" s="13"/>
      <c r="K219" s="13"/>
      <c r="L219" s="13"/>
      <c r="M219" s="13"/>
      <c r="N219" s="13"/>
      <c r="O219" s="13"/>
      <c r="P219" s="13"/>
      <c r="Q219" s="13"/>
      <c r="R219" s="13"/>
      <c r="S219" s="13"/>
      <c r="T219" s="13"/>
      <c r="U219" s="13"/>
      <c r="V219" s="13"/>
    </row>
    <row r="220" spans="2:22" s="69" customFormat="1" x14ac:dyDescent="0.25">
      <c r="B220" s="13"/>
      <c r="C220" s="13"/>
      <c r="D220" s="13"/>
      <c r="E220" s="13"/>
      <c r="F220" s="13"/>
      <c r="G220" s="13"/>
      <c r="H220" s="13"/>
      <c r="I220" s="13"/>
      <c r="J220" s="13"/>
      <c r="K220" s="13"/>
      <c r="L220" s="13"/>
      <c r="M220" s="13"/>
      <c r="N220" s="13"/>
      <c r="O220" s="13"/>
      <c r="P220" s="13"/>
      <c r="Q220" s="13"/>
      <c r="R220" s="13"/>
      <c r="S220" s="13"/>
      <c r="T220" s="13"/>
      <c r="U220" s="13"/>
      <c r="V220" s="13"/>
    </row>
    <row r="221" spans="2:22" s="69" customFormat="1" x14ac:dyDescent="0.25">
      <c r="B221" s="13"/>
      <c r="C221" s="13"/>
      <c r="D221" s="13"/>
      <c r="E221" s="13"/>
      <c r="F221" s="13"/>
      <c r="G221" s="13"/>
      <c r="H221" s="13"/>
      <c r="I221" s="13"/>
      <c r="J221" s="13"/>
      <c r="K221" s="13"/>
      <c r="L221" s="13"/>
      <c r="M221" s="13"/>
      <c r="N221" s="13"/>
      <c r="O221" s="13"/>
      <c r="P221" s="13"/>
      <c r="Q221" s="13"/>
      <c r="R221" s="13"/>
      <c r="S221" s="13"/>
      <c r="T221" s="13"/>
      <c r="U221" s="13"/>
      <c r="V221" s="13"/>
    </row>
    <row r="222" spans="2:22" s="69" customFormat="1" x14ac:dyDescent="0.25">
      <c r="B222" s="13"/>
      <c r="C222" s="13"/>
      <c r="D222" s="13"/>
      <c r="E222" s="13"/>
      <c r="F222" s="13"/>
      <c r="G222" s="13"/>
      <c r="H222" s="13"/>
      <c r="I222" s="13"/>
      <c r="J222" s="13"/>
      <c r="K222" s="13"/>
      <c r="L222" s="13"/>
      <c r="M222" s="13"/>
      <c r="N222" s="13"/>
      <c r="O222" s="13"/>
      <c r="P222" s="13"/>
      <c r="Q222" s="13"/>
      <c r="R222" s="13"/>
      <c r="S222" s="13"/>
      <c r="T222" s="13"/>
      <c r="U222" s="13"/>
      <c r="V222" s="13"/>
    </row>
    <row r="223" spans="2:22" s="69" customFormat="1" x14ac:dyDescent="0.25">
      <c r="B223" s="13"/>
      <c r="C223" s="13"/>
      <c r="D223" s="13"/>
      <c r="E223" s="13"/>
      <c r="F223" s="13"/>
      <c r="G223" s="13"/>
      <c r="H223" s="13"/>
      <c r="I223" s="13"/>
      <c r="J223" s="13"/>
      <c r="K223" s="13"/>
      <c r="L223" s="13"/>
      <c r="M223" s="13"/>
      <c r="N223" s="13"/>
      <c r="O223" s="13"/>
      <c r="P223" s="13"/>
      <c r="Q223" s="13"/>
      <c r="R223" s="13"/>
      <c r="S223" s="13"/>
      <c r="T223" s="13"/>
      <c r="U223" s="13"/>
      <c r="V223" s="13"/>
    </row>
    <row r="224" spans="2:22" s="69" customFormat="1" x14ac:dyDescent="0.25">
      <c r="B224" s="13"/>
      <c r="C224" s="13"/>
      <c r="D224" s="13"/>
      <c r="E224" s="13"/>
      <c r="F224" s="13"/>
      <c r="G224" s="13"/>
      <c r="H224" s="13"/>
      <c r="I224" s="13"/>
      <c r="J224" s="13"/>
      <c r="K224" s="13"/>
      <c r="L224" s="13"/>
      <c r="M224" s="13"/>
      <c r="N224" s="13"/>
      <c r="O224" s="13"/>
      <c r="P224" s="13"/>
      <c r="Q224" s="13"/>
      <c r="R224" s="13"/>
      <c r="S224" s="13"/>
      <c r="T224" s="13"/>
      <c r="U224" s="13"/>
      <c r="V224" s="13"/>
    </row>
    <row r="225" spans="2:22" s="69" customFormat="1" x14ac:dyDescent="0.25">
      <c r="B225" s="13"/>
      <c r="C225" s="13"/>
      <c r="D225" s="13"/>
      <c r="E225" s="13"/>
      <c r="F225" s="13"/>
      <c r="G225" s="13"/>
      <c r="H225" s="13"/>
      <c r="I225" s="13"/>
      <c r="J225" s="13"/>
      <c r="K225" s="13"/>
      <c r="L225" s="13"/>
      <c r="M225" s="13"/>
      <c r="N225" s="13"/>
      <c r="O225" s="13"/>
      <c r="P225" s="13"/>
      <c r="Q225" s="13"/>
      <c r="R225" s="13"/>
      <c r="S225" s="13"/>
      <c r="T225" s="13"/>
      <c r="U225" s="13"/>
      <c r="V225" s="13"/>
    </row>
    <row r="226" spans="2:22" s="69" customFormat="1" x14ac:dyDescent="0.25">
      <c r="B226" s="13"/>
      <c r="C226" s="13"/>
      <c r="D226" s="13"/>
      <c r="E226" s="13"/>
      <c r="F226" s="13"/>
      <c r="G226" s="13"/>
      <c r="H226" s="13"/>
      <c r="I226" s="13"/>
      <c r="J226" s="13"/>
      <c r="K226" s="13"/>
      <c r="L226" s="13"/>
      <c r="M226" s="13"/>
      <c r="N226" s="13"/>
      <c r="O226" s="13"/>
      <c r="P226" s="13"/>
      <c r="Q226" s="13"/>
      <c r="R226" s="13"/>
      <c r="S226" s="13"/>
      <c r="T226" s="13"/>
      <c r="U226" s="13"/>
      <c r="V226" s="13"/>
    </row>
    <row r="227" spans="2:22" s="69" customFormat="1" x14ac:dyDescent="0.25">
      <c r="B227" s="13"/>
      <c r="C227" s="13"/>
      <c r="D227" s="13"/>
      <c r="E227" s="13"/>
      <c r="F227" s="13"/>
      <c r="G227" s="13"/>
      <c r="H227" s="13"/>
      <c r="I227" s="13"/>
      <c r="J227" s="13"/>
      <c r="K227" s="13"/>
      <c r="L227" s="13"/>
      <c r="M227" s="13"/>
      <c r="N227" s="13"/>
      <c r="O227" s="13"/>
      <c r="P227" s="13"/>
      <c r="Q227" s="13"/>
      <c r="R227" s="13"/>
      <c r="S227" s="13"/>
      <c r="T227" s="13"/>
      <c r="U227" s="13"/>
      <c r="V227" s="13"/>
    </row>
    <row r="228" spans="2:22" s="69" customFormat="1" x14ac:dyDescent="0.25">
      <c r="B228" s="13"/>
      <c r="C228" s="13"/>
      <c r="D228" s="13"/>
      <c r="E228" s="13"/>
      <c r="F228" s="13"/>
      <c r="G228" s="13"/>
      <c r="H228" s="13"/>
      <c r="I228" s="13"/>
      <c r="J228" s="13"/>
      <c r="K228" s="13"/>
      <c r="L228" s="13"/>
      <c r="M228" s="13"/>
      <c r="N228" s="13"/>
      <c r="O228" s="13"/>
      <c r="P228" s="13"/>
      <c r="Q228" s="13"/>
      <c r="R228" s="13"/>
      <c r="S228" s="13"/>
      <c r="T228" s="13"/>
      <c r="U228" s="13"/>
      <c r="V228" s="13"/>
    </row>
    <row r="229" spans="2:22" s="69" customFormat="1" x14ac:dyDescent="0.25">
      <c r="B229" s="13"/>
      <c r="C229" s="13"/>
      <c r="D229" s="13"/>
      <c r="E229" s="13"/>
      <c r="F229" s="13"/>
      <c r="G229" s="13"/>
      <c r="H229" s="13"/>
      <c r="I229" s="13"/>
      <c r="J229" s="13"/>
      <c r="K229" s="13"/>
      <c r="L229" s="13"/>
      <c r="M229" s="13"/>
      <c r="N229" s="13"/>
      <c r="O229" s="13"/>
      <c r="P229" s="13"/>
      <c r="Q229" s="13"/>
      <c r="R229" s="13"/>
      <c r="S229" s="13"/>
      <c r="T229" s="13"/>
      <c r="U229" s="13"/>
      <c r="V229" s="13"/>
    </row>
    <row r="230" spans="2:22" s="69" customFormat="1" x14ac:dyDescent="0.25">
      <c r="B230" s="13"/>
      <c r="C230" s="13"/>
      <c r="D230" s="13"/>
      <c r="E230" s="13"/>
      <c r="F230" s="13"/>
      <c r="G230" s="13"/>
      <c r="H230" s="13"/>
      <c r="I230" s="13"/>
      <c r="J230" s="13"/>
      <c r="K230" s="13"/>
      <c r="L230" s="13"/>
      <c r="M230" s="13"/>
      <c r="N230" s="13"/>
      <c r="O230" s="13"/>
      <c r="P230" s="13"/>
      <c r="Q230" s="13"/>
      <c r="R230" s="13"/>
      <c r="S230" s="13"/>
      <c r="T230" s="13"/>
      <c r="U230" s="13"/>
      <c r="V230" s="13"/>
    </row>
    <row r="231" spans="2:22" s="69" customFormat="1" x14ac:dyDescent="0.25">
      <c r="B231" s="13"/>
      <c r="C231" s="13"/>
      <c r="D231" s="13"/>
      <c r="E231" s="13"/>
      <c r="F231" s="13"/>
      <c r="G231" s="13"/>
      <c r="H231" s="13"/>
      <c r="I231" s="13"/>
      <c r="J231" s="13"/>
      <c r="K231" s="13"/>
      <c r="L231" s="13"/>
      <c r="M231" s="13"/>
      <c r="N231" s="13"/>
      <c r="O231" s="13"/>
      <c r="P231" s="13"/>
      <c r="Q231" s="13"/>
      <c r="R231" s="13"/>
      <c r="S231" s="13"/>
      <c r="T231" s="13"/>
      <c r="U231" s="13"/>
      <c r="V231" s="13"/>
    </row>
    <row r="232" spans="2:22" s="69" customFormat="1" x14ac:dyDescent="0.25">
      <c r="B232" s="13"/>
      <c r="C232" s="13"/>
      <c r="D232" s="13"/>
      <c r="E232" s="13"/>
      <c r="F232" s="13"/>
      <c r="G232" s="13"/>
      <c r="H232" s="13"/>
      <c r="I232" s="13"/>
      <c r="J232" s="13"/>
      <c r="K232" s="13"/>
      <c r="L232" s="13"/>
      <c r="M232" s="13"/>
      <c r="N232" s="13"/>
      <c r="O232" s="13"/>
      <c r="P232" s="13"/>
      <c r="Q232" s="13"/>
      <c r="R232" s="13"/>
      <c r="S232" s="13"/>
      <c r="T232" s="13"/>
      <c r="U232" s="13"/>
      <c r="V232" s="13"/>
    </row>
    <row r="233" spans="2:22" s="69" customFormat="1" x14ac:dyDescent="0.25">
      <c r="B233" s="13"/>
      <c r="C233" s="13"/>
      <c r="D233" s="13"/>
      <c r="E233" s="13"/>
      <c r="F233" s="13"/>
      <c r="G233" s="13"/>
      <c r="H233" s="13"/>
      <c r="I233" s="13"/>
      <c r="J233" s="13"/>
      <c r="K233" s="13"/>
      <c r="L233" s="13"/>
      <c r="M233" s="13"/>
      <c r="N233" s="13"/>
      <c r="O233" s="13"/>
      <c r="P233" s="13"/>
      <c r="Q233" s="13"/>
      <c r="R233" s="13"/>
      <c r="S233" s="13"/>
      <c r="T233" s="13"/>
      <c r="U233" s="13"/>
      <c r="V233" s="13"/>
    </row>
    <row r="234" spans="2:22" s="69" customFormat="1" x14ac:dyDescent="0.25">
      <c r="B234" s="13"/>
      <c r="C234" s="13"/>
      <c r="D234" s="13"/>
      <c r="E234" s="13"/>
      <c r="F234" s="13"/>
      <c r="G234" s="13"/>
      <c r="H234" s="13"/>
      <c r="I234" s="13"/>
      <c r="J234" s="13"/>
      <c r="K234" s="13"/>
      <c r="L234" s="13"/>
      <c r="M234" s="13"/>
      <c r="N234" s="13"/>
      <c r="O234" s="13"/>
      <c r="P234" s="13"/>
      <c r="Q234" s="13"/>
      <c r="R234" s="13"/>
      <c r="S234" s="13"/>
      <c r="T234" s="13"/>
      <c r="U234" s="13"/>
      <c r="V234" s="13"/>
    </row>
    <row r="235" spans="2:22" s="69" customFormat="1" x14ac:dyDescent="0.25">
      <c r="B235" s="13"/>
      <c r="C235" s="13"/>
      <c r="D235" s="13"/>
      <c r="E235" s="13"/>
      <c r="F235" s="13"/>
      <c r="G235" s="13"/>
      <c r="H235" s="13"/>
      <c r="I235" s="13"/>
      <c r="J235" s="13"/>
      <c r="K235" s="13"/>
      <c r="L235" s="13"/>
      <c r="M235" s="13"/>
      <c r="N235" s="13"/>
      <c r="O235" s="13"/>
      <c r="P235" s="13"/>
      <c r="Q235" s="13"/>
      <c r="R235" s="13"/>
      <c r="S235" s="13"/>
      <c r="T235" s="13"/>
      <c r="U235" s="13"/>
      <c r="V235" s="13"/>
    </row>
    <row r="236" spans="2:22" s="69" customFormat="1" x14ac:dyDescent="0.25">
      <c r="B236" s="13"/>
      <c r="C236" s="13"/>
      <c r="D236" s="13"/>
      <c r="E236" s="13"/>
      <c r="F236" s="13"/>
      <c r="G236" s="13"/>
      <c r="H236" s="13"/>
      <c r="I236" s="13"/>
      <c r="J236" s="13"/>
      <c r="K236" s="13"/>
      <c r="L236" s="13"/>
      <c r="M236" s="13"/>
      <c r="N236" s="13"/>
      <c r="O236" s="13"/>
      <c r="P236" s="13"/>
      <c r="Q236" s="13"/>
      <c r="R236" s="13"/>
      <c r="S236" s="13"/>
      <c r="T236" s="13"/>
      <c r="U236" s="13"/>
      <c r="V236" s="13"/>
    </row>
    <row r="237" spans="2:22" s="69" customFormat="1" x14ac:dyDescent="0.25">
      <c r="B237" s="13"/>
      <c r="C237" s="13"/>
      <c r="D237" s="13"/>
      <c r="E237" s="13"/>
      <c r="F237" s="13"/>
      <c r="G237" s="13"/>
      <c r="H237" s="13"/>
      <c r="I237" s="13"/>
      <c r="J237" s="13"/>
      <c r="K237" s="13"/>
      <c r="L237" s="13"/>
      <c r="M237" s="13"/>
      <c r="N237" s="13"/>
      <c r="O237" s="13"/>
      <c r="P237" s="13"/>
      <c r="Q237" s="13"/>
      <c r="R237" s="13"/>
      <c r="S237" s="13"/>
      <c r="T237" s="13"/>
      <c r="U237" s="13"/>
      <c r="V237" s="13"/>
    </row>
    <row r="238" spans="2:22" s="69" customFormat="1" x14ac:dyDescent="0.25">
      <c r="B238" s="13"/>
      <c r="C238" s="13"/>
      <c r="D238" s="13"/>
      <c r="E238" s="13"/>
      <c r="F238" s="13"/>
      <c r="G238" s="13"/>
      <c r="H238" s="13"/>
      <c r="I238" s="13"/>
      <c r="J238" s="13"/>
      <c r="K238" s="13"/>
      <c r="L238" s="13"/>
      <c r="M238" s="13"/>
      <c r="N238" s="13"/>
      <c r="O238" s="13"/>
      <c r="P238" s="13"/>
      <c r="Q238" s="13"/>
      <c r="R238" s="13"/>
      <c r="S238" s="13"/>
      <c r="T238" s="13"/>
      <c r="U238" s="13"/>
      <c r="V238" s="13"/>
    </row>
    <row r="239" spans="2:22" s="69" customFormat="1" x14ac:dyDescent="0.25">
      <c r="B239" s="13"/>
      <c r="C239" s="13"/>
      <c r="D239" s="13"/>
      <c r="E239" s="13"/>
      <c r="F239" s="13"/>
      <c r="G239" s="13"/>
      <c r="H239" s="13"/>
      <c r="I239" s="13"/>
      <c r="J239" s="13"/>
      <c r="K239" s="13"/>
      <c r="L239" s="13"/>
      <c r="M239" s="13"/>
      <c r="N239" s="13"/>
      <c r="O239" s="13"/>
      <c r="P239" s="13"/>
      <c r="Q239" s="13"/>
      <c r="R239" s="13"/>
      <c r="S239" s="13"/>
      <c r="T239" s="13"/>
      <c r="U239" s="13"/>
      <c r="V239" s="13"/>
    </row>
    <row r="240" spans="2:22" s="69" customFormat="1" x14ac:dyDescent="0.25">
      <c r="B240" s="13"/>
      <c r="C240" s="13"/>
      <c r="D240" s="13"/>
      <c r="E240" s="13"/>
      <c r="F240" s="13"/>
      <c r="G240" s="13"/>
      <c r="H240" s="13"/>
      <c r="I240" s="13"/>
      <c r="J240" s="13"/>
      <c r="K240" s="13"/>
      <c r="L240" s="13"/>
      <c r="M240" s="13"/>
      <c r="N240" s="13"/>
      <c r="O240" s="13"/>
      <c r="P240" s="13"/>
      <c r="Q240" s="13"/>
      <c r="R240" s="13"/>
      <c r="S240" s="13"/>
      <c r="T240" s="13"/>
      <c r="U240" s="13"/>
      <c r="V240" s="13"/>
    </row>
    <row r="241" spans="2:22" s="69" customFormat="1" x14ac:dyDescent="0.25">
      <c r="B241" s="13"/>
      <c r="C241" s="13"/>
      <c r="D241" s="13"/>
      <c r="E241" s="13"/>
      <c r="F241" s="13"/>
      <c r="G241" s="13"/>
      <c r="H241" s="13"/>
      <c r="I241" s="13"/>
      <c r="J241" s="13"/>
      <c r="K241" s="13"/>
      <c r="L241" s="13"/>
      <c r="M241" s="13"/>
      <c r="N241" s="13"/>
      <c r="O241" s="13"/>
      <c r="P241" s="13"/>
      <c r="Q241" s="13"/>
      <c r="R241" s="13"/>
      <c r="S241" s="13"/>
      <c r="T241" s="13"/>
      <c r="U241" s="13"/>
      <c r="V241" s="13"/>
    </row>
    <row r="242" spans="2:22" s="69" customFormat="1" x14ac:dyDescent="0.25">
      <c r="B242" s="13"/>
      <c r="C242" s="13"/>
      <c r="D242" s="13"/>
      <c r="E242" s="13"/>
      <c r="F242" s="13"/>
      <c r="G242" s="13"/>
      <c r="H242" s="13"/>
      <c r="I242" s="13"/>
      <c r="J242" s="13"/>
      <c r="K242" s="13"/>
      <c r="L242" s="13"/>
      <c r="M242" s="13"/>
      <c r="N242" s="13"/>
      <c r="O242" s="13"/>
      <c r="P242" s="13"/>
      <c r="Q242" s="13"/>
      <c r="R242" s="13"/>
      <c r="S242" s="13"/>
      <c r="T242" s="13"/>
      <c r="U242" s="13"/>
      <c r="V242" s="13"/>
    </row>
    <row r="243" spans="2:22" s="69" customFormat="1" x14ac:dyDescent="0.25">
      <c r="B243" s="13"/>
      <c r="C243" s="13"/>
      <c r="D243" s="13"/>
      <c r="E243" s="13"/>
      <c r="F243" s="13"/>
      <c r="G243" s="13"/>
      <c r="H243" s="13"/>
      <c r="I243" s="13"/>
      <c r="J243" s="13"/>
      <c r="K243" s="13"/>
      <c r="L243" s="13"/>
      <c r="M243" s="13"/>
      <c r="N243" s="13"/>
      <c r="O243" s="13"/>
      <c r="P243" s="13"/>
      <c r="Q243" s="13"/>
      <c r="R243" s="13"/>
      <c r="S243" s="13"/>
      <c r="T243" s="13"/>
      <c r="U243" s="13"/>
      <c r="V243" s="13"/>
    </row>
    <row r="244" spans="2:22" s="69" customFormat="1" x14ac:dyDescent="0.25">
      <c r="B244" s="13"/>
      <c r="C244" s="13"/>
      <c r="D244" s="13"/>
      <c r="E244" s="13"/>
      <c r="F244" s="13"/>
      <c r="G244" s="13"/>
      <c r="H244" s="13"/>
      <c r="I244" s="13"/>
      <c r="J244" s="13"/>
      <c r="K244" s="13"/>
      <c r="L244" s="13"/>
      <c r="M244" s="13"/>
      <c r="N244" s="13"/>
      <c r="O244" s="13"/>
      <c r="P244" s="13"/>
      <c r="Q244" s="13"/>
      <c r="R244" s="13"/>
      <c r="S244" s="13"/>
      <c r="T244" s="13"/>
      <c r="U244" s="13"/>
      <c r="V244" s="13"/>
    </row>
    <row r="245" spans="2:22" s="69" customFormat="1" x14ac:dyDescent="0.25">
      <c r="B245" s="13"/>
      <c r="C245" s="13"/>
      <c r="D245" s="13"/>
      <c r="E245" s="13"/>
      <c r="F245" s="13"/>
      <c r="G245" s="13"/>
      <c r="H245" s="13"/>
      <c r="I245" s="13"/>
      <c r="J245" s="13"/>
      <c r="K245" s="13"/>
      <c r="L245" s="13"/>
      <c r="M245" s="13"/>
      <c r="N245" s="13"/>
      <c r="O245" s="13"/>
      <c r="P245" s="13"/>
      <c r="Q245" s="13"/>
      <c r="R245" s="13"/>
      <c r="S245" s="13"/>
      <c r="T245" s="13"/>
      <c r="U245" s="13"/>
      <c r="V245" s="13"/>
    </row>
    <row r="246" spans="2:22" s="69" customFormat="1" x14ac:dyDescent="0.25">
      <c r="B246" s="13"/>
      <c r="C246" s="13"/>
      <c r="D246" s="13"/>
      <c r="E246" s="13"/>
      <c r="F246" s="13"/>
      <c r="G246" s="13"/>
      <c r="H246" s="13"/>
      <c r="I246" s="13"/>
      <c r="J246" s="13"/>
      <c r="K246" s="13"/>
      <c r="L246" s="13"/>
      <c r="M246" s="13"/>
      <c r="N246" s="13"/>
      <c r="O246" s="13"/>
      <c r="P246" s="13"/>
      <c r="Q246" s="13"/>
      <c r="R246" s="13"/>
      <c r="S246" s="13"/>
      <c r="T246" s="13"/>
      <c r="U246" s="13"/>
      <c r="V246" s="13"/>
    </row>
    <row r="247" spans="2:22" s="69" customFormat="1" x14ac:dyDescent="0.25">
      <c r="B247" s="13"/>
      <c r="C247" s="13"/>
      <c r="D247" s="13"/>
      <c r="E247" s="13"/>
      <c r="F247" s="13"/>
      <c r="G247" s="13"/>
      <c r="H247" s="13"/>
      <c r="I247" s="13"/>
      <c r="J247" s="13"/>
      <c r="K247" s="13"/>
      <c r="L247" s="13"/>
      <c r="M247" s="13"/>
      <c r="N247" s="13"/>
      <c r="O247" s="13"/>
      <c r="P247" s="13"/>
      <c r="Q247" s="13"/>
      <c r="R247" s="13"/>
      <c r="S247" s="13"/>
      <c r="T247" s="13"/>
      <c r="U247" s="13"/>
      <c r="V247" s="13"/>
    </row>
    <row r="248" spans="2:22" s="69" customFormat="1" x14ac:dyDescent="0.25">
      <c r="B248" s="13"/>
      <c r="C248" s="13"/>
      <c r="D248" s="13"/>
      <c r="E248" s="13"/>
      <c r="F248" s="13"/>
      <c r="G248" s="13"/>
      <c r="H248" s="13"/>
      <c r="I248" s="13"/>
      <c r="J248" s="13"/>
      <c r="K248" s="13"/>
      <c r="L248" s="13"/>
      <c r="M248" s="13"/>
      <c r="N248" s="13"/>
      <c r="O248" s="13"/>
      <c r="P248" s="13"/>
      <c r="Q248" s="13"/>
      <c r="R248" s="13"/>
      <c r="S248" s="13"/>
      <c r="T248" s="13"/>
      <c r="U248" s="13"/>
      <c r="V248" s="13"/>
    </row>
    <row r="249" spans="2:22" s="69" customFormat="1" x14ac:dyDescent="0.25">
      <c r="B249" s="13"/>
      <c r="C249" s="13"/>
      <c r="D249" s="13"/>
      <c r="E249" s="13"/>
      <c r="F249" s="13"/>
      <c r="G249" s="13"/>
      <c r="H249" s="13"/>
      <c r="I249" s="13"/>
      <c r="J249" s="13"/>
      <c r="K249" s="13"/>
      <c r="L249" s="13"/>
      <c r="M249" s="13"/>
      <c r="N249" s="13"/>
      <c r="O249" s="13"/>
      <c r="P249" s="13"/>
      <c r="Q249" s="13"/>
      <c r="R249" s="13"/>
      <c r="S249" s="13"/>
      <c r="T249" s="13"/>
      <c r="U249" s="13"/>
      <c r="V249" s="13"/>
    </row>
    <row r="250" spans="2:22" s="69" customFormat="1" x14ac:dyDescent="0.25">
      <c r="B250" s="13"/>
      <c r="C250" s="13"/>
      <c r="D250" s="13"/>
      <c r="E250" s="13"/>
      <c r="F250" s="13"/>
      <c r="G250" s="13"/>
      <c r="H250" s="13"/>
      <c r="I250" s="13"/>
      <c r="J250" s="13"/>
      <c r="K250" s="13"/>
      <c r="L250" s="13"/>
      <c r="M250" s="13"/>
      <c r="N250" s="13"/>
      <c r="O250" s="13"/>
      <c r="P250" s="13"/>
      <c r="Q250" s="13"/>
      <c r="R250" s="13"/>
      <c r="S250" s="13"/>
      <c r="T250" s="13"/>
      <c r="U250" s="13"/>
      <c r="V250" s="13"/>
    </row>
    <row r="251" spans="2:22" s="69" customFormat="1" x14ac:dyDescent="0.25">
      <c r="B251" s="13"/>
      <c r="C251" s="13"/>
      <c r="D251" s="13"/>
      <c r="E251" s="13"/>
      <c r="F251" s="13"/>
      <c r="G251" s="13"/>
      <c r="H251" s="13"/>
      <c r="I251" s="13"/>
      <c r="J251" s="13"/>
      <c r="K251" s="13"/>
      <c r="L251" s="13"/>
      <c r="M251" s="13"/>
      <c r="N251" s="13"/>
      <c r="O251" s="13"/>
      <c r="P251" s="13"/>
      <c r="Q251" s="13"/>
      <c r="R251" s="13"/>
      <c r="S251" s="13"/>
      <c r="T251" s="13"/>
      <c r="U251" s="13"/>
      <c r="V251" s="13"/>
    </row>
    <row r="252" spans="2:22" s="69" customFormat="1" x14ac:dyDescent="0.25">
      <c r="B252" s="13"/>
      <c r="C252" s="13"/>
      <c r="D252" s="13"/>
      <c r="E252" s="13"/>
      <c r="F252" s="13"/>
      <c r="G252" s="13"/>
      <c r="H252" s="13"/>
      <c r="I252" s="13"/>
      <c r="J252" s="13"/>
      <c r="K252" s="13"/>
      <c r="L252" s="13"/>
      <c r="M252" s="13"/>
      <c r="N252" s="13"/>
      <c r="O252" s="13"/>
      <c r="P252" s="13"/>
      <c r="Q252" s="13"/>
      <c r="R252" s="13"/>
      <c r="S252" s="13"/>
      <c r="T252" s="13"/>
      <c r="U252" s="13"/>
      <c r="V252" s="13"/>
    </row>
    <row r="253" spans="2:22" s="69" customFormat="1" x14ac:dyDescent="0.25">
      <c r="B253" s="13"/>
      <c r="C253" s="13"/>
      <c r="D253" s="13"/>
      <c r="E253" s="13"/>
      <c r="F253" s="13"/>
      <c r="G253" s="13"/>
      <c r="H253" s="13"/>
      <c r="I253" s="13"/>
      <c r="J253" s="13"/>
      <c r="K253" s="13"/>
      <c r="L253" s="13"/>
      <c r="M253" s="13"/>
      <c r="N253" s="13"/>
      <c r="O253" s="13"/>
      <c r="P253" s="13"/>
      <c r="Q253" s="13"/>
      <c r="R253" s="13"/>
      <c r="S253" s="13"/>
      <c r="T253" s="13"/>
      <c r="U253" s="13"/>
      <c r="V253" s="13"/>
    </row>
    <row r="254" spans="2:22" s="69" customFormat="1" x14ac:dyDescent="0.25">
      <c r="B254" s="13"/>
      <c r="C254" s="13"/>
      <c r="D254" s="13"/>
      <c r="E254" s="13"/>
      <c r="F254" s="13"/>
      <c r="G254" s="13"/>
      <c r="H254" s="13"/>
      <c r="I254" s="13"/>
      <c r="J254" s="13"/>
      <c r="K254" s="13"/>
      <c r="L254" s="13"/>
      <c r="M254" s="13"/>
      <c r="N254" s="13"/>
      <c r="O254" s="13"/>
      <c r="P254" s="13"/>
      <c r="Q254" s="13"/>
      <c r="R254" s="13"/>
      <c r="S254" s="13"/>
      <c r="T254" s="13"/>
      <c r="U254" s="13"/>
      <c r="V254" s="13"/>
    </row>
    <row r="255" spans="2:22" s="69" customFormat="1" x14ac:dyDescent="0.25">
      <c r="B255" s="13"/>
      <c r="C255" s="13"/>
      <c r="D255" s="13"/>
      <c r="E255" s="13"/>
      <c r="F255" s="13"/>
      <c r="G255" s="13"/>
      <c r="H255" s="13"/>
      <c r="I255" s="13"/>
      <c r="J255" s="13"/>
      <c r="K255" s="13"/>
      <c r="L255" s="13"/>
      <c r="M255" s="13"/>
      <c r="N255" s="13"/>
      <c r="O255" s="13"/>
      <c r="P255" s="13"/>
      <c r="Q255" s="13"/>
      <c r="R255" s="13"/>
      <c r="S255" s="13"/>
      <c r="T255" s="13"/>
      <c r="U255" s="13"/>
      <c r="V255" s="13"/>
    </row>
    <row r="256" spans="2:22" s="69" customFormat="1" x14ac:dyDescent="0.25">
      <c r="B256" s="13"/>
      <c r="C256" s="13"/>
      <c r="D256" s="13"/>
      <c r="E256" s="13"/>
      <c r="F256" s="13"/>
      <c r="G256" s="13"/>
      <c r="H256" s="13"/>
      <c r="I256" s="13"/>
      <c r="J256" s="13"/>
      <c r="K256" s="13"/>
      <c r="L256" s="13"/>
      <c r="M256" s="13"/>
      <c r="N256" s="13"/>
      <c r="O256" s="13"/>
      <c r="P256" s="13"/>
      <c r="Q256" s="13"/>
      <c r="R256" s="13"/>
      <c r="S256" s="13"/>
      <c r="T256" s="13"/>
      <c r="U256" s="13"/>
      <c r="V256" s="13"/>
    </row>
    <row r="257" spans="2:22" s="69" customFormat="1" x14ac:dyDescent="0.25">
      <c r="B257" s="13"/>
      <c r="C257" s="13"/>
      <c r="D257" s="13"/>
      <c r="E257" s="13"/>
      <c r="F257" s="13"/>
      <c r="G257" s="13"/>
      <c r="H257" s="13"/>
      <c r="I257" s="13"/>
      <c r="J257" s="13"/>
      <c r="K257" s="13"/>
      <c r="L257" s="13"/>
      <c r="M257" s="13"/>
      <c r="N257" s="13"/>
      <c r="O257" s="13"/>
      <c r="P257" s="13"/>
      <c r="Q257" s="13"/>
      <c r="R257" s="13"/>
      <c r="S257" s="13"/>
      <c r="T257" s="13"/>
      <c r="U257" s="13"/>
      <c r="V257" s="13"/>
    </row>
    <row r="258" spans="2:22" s="69" customFormat="1" x14ac:dyDescent="0.25">
      <c r="B258" s="13"/>
      <c r="C258" s="13"/>
      <c r="D258" s="13"/>
      <c r="E258" s="13"/>
      <c r="F258" s="13"/>
      <c r="G258" s="13"/>
      <c r="H258" s="13"/>
      <c r="I258" s="13"/>
      <c r="J258" s="13"/>
      <c r="K258" s="13"/>
      <c r="L258" s="13"/>
      <c r="M258" s="13"/>
      <c r="N258" s="13"/>
      <c r="O258" s="13"/>
      <c r="P258" s="13"/>
      <c r="Q258" s="13"/>
      <c r="R258" s="13"/>
      <c r="S258" s="13"/>
      <c r="T258" s="13"/>
      <c r="U258" s="13"/>
      <c r="V258" s="13"/>
    </row>
    <row r="259" spans="2:22" s="69" customFormat="1" x14ac:dyDescent="0.25">
      <c r="B259" s="13"/>
      <c r="C259" s="13"/>
      <c r="D259" s="13"/>
      <c r="E259" s="13"/>
      <c r="F259" s="13"/>
      <c r="G259" s="13"/>
      <c r="H259" s="13"/>
      <c r="I259" s="13"/>
      <c r="J259" s="13"/>
      <c r="K259" s="13"/>
      <c r="L259" s="13"/>
      <c r="M259" s="13"/>
      <c r="N259" s="13"/>
      <c r="O259" s="13"/>
      <c r="P259" s="13"/>
      <c r="Q259" s="13"/>
      <c r="R259" s="13"/>
      <c r="S259" s="13"/>
      <c r="T259" s="13"/>
      <c r="U259" s="13"/>
      <c r="V259" s="13"/>
    </row>
    <row r="260" spans="2:22" s="69" customFormat="1" x14ac:dyDescent="0.25">
      <c r="B260" s="13"/>
      <c r="C260" s="13"/>
      <c r="D260" s="13"/>
      <c r="E260" s="13"/>
      <c r="F260" s="13"/>
      <c r="G260" s="13"/>
      <c r="H260" s="13"/>
      <c r="I260" s="13"/>
      <c r="J260" s="13"/>
      <c r="K260" s="13"/>
      <c r="L260" s="13"/>
      <c r="M260" s="13"/>
      <c r="N260" s="13"/>
      <c r="O260" s="13"/>
      <c r="P260" s="13"/>
      <c r="Q260" s="13"/>
      <c r="R260" s="13"/>
      <c r="S260" s="13"/>
      <c r="T260" s="13"/>
      <c r="U260" s="13"/>
      <c r="V260" s="13"/>
    </row>
    <row r="261" spans="2:22" s="69" customFormat="1" x14ac:dyDescent="0.25">
      <c r="B261" s="13"/>
      <c r="C261" s="13"/>
      <c r="D261" s="13"/>
      <c r="E261" s="13"/>
      <c r="F261" s="13"/>
      <c r="G261" s="13"/>
      <c r="H261" s="13"/>
      <c r="I261" s="13"/>
      <c r="J261" s="13"/>
      <c r="K261" s="13"/>
      <c r="L261" s="13"/>
      <c r="M261" s="13"/>
      <c r="N261" s="13"/>
      <c r="O261" s="13"/>
      <c r="P261" s="13"/>
      <c r="Q261" s="13"/>
      <c r="R261" s="13"/>
      <c r="S261" s="13"/>
      <c r="T261" s="13"/>
      <c r="U261" s="13"/>
      <c r="V261" s="13"/>
    </row>
    <row r="262" spans="2:22" s="69" customFormat="1" x14ac:dyDescent="0.25">
      <c r="B262" s="13"/>
      <c r="C262" s="13"/>
      <c r="D262" s="13"/>
      <c r="E262" s="13"/>
      <c r="F262" s="13"/>
      <c r="G262" s="13"/>
      <c r="H262" s="13"/>
      <c r="I262" s="13"/>
      <c r="J262" s="13"/>
      <c r="K262" s="13"/>
      <c r="L262" s="13"/>
      <c r="M262" s="13"/>
      <c r="N262" s="13"/>
      <c r="O262" s="13"/>
      <c r="P262" s="13"/>
      <c r="Q262" s="13"/>
      <c r="R262" s="13"/>
      <c r="S262" s="13"/>
      <c r="T262" s="13"/>
      <c r="U262" s="13"/>
      <c r="V262" s="13"/>
    </row>
    <row r="263" spans="2:22" s="69" customFormat="1" x14ac:dyDescent="0.25">
      <c r="B263" s="13"/>
      <c r="C263" s="13"/>
      <c r="D263" s="13"/>
      <c r="E263" s="13"/>
      <c r="F263" s="13"/>
      <c r="G263" s="13"/>
      <c r="H263" s="13"/>
      <c r="I263" s="13"/>
      <c r="J263" s="13"/>
      <c r="K263" s="13"/>
      <c r="L263" s="13"/>
      <c r="M263" s="13"/>
      <c r="N263" s="13"/>
      <c r="O263" s="13"/>
      <c r="P263" s="13"/>
      <c r="Q263" s="13"/>
      <c r="R263" s="13"/>
      <c r="S263" s="13"/>
      <c r="T263" s="13"/>
      <c r="U263" s="13"/>
      <c r="V263" s="13"/>
    </row>
    <row r="264" spans="2:22" s="69" customFormat="1" x14ac:dyDescent="0.25">
      <c r="B264" s="13"/>
      <c r="C264" s="13"/>
      <c r="D264" s="13"/>
      <c r="E264" s="13"/>
      <c r="F264" s="13"/>
      <c r="G264" s="13"/>
      <c r="H264" s="13"/>
      <c r="I264" s="13"/>
      <c r="J264" s="13"/>
      <c r="K264" s="13"/>
      <c r="L264" s="13"/>
      <c r="M264" s="13"/>
      <c r="N264" s="13"/>
      <c r="O264" s="13"/>
      <c r="P264" s="13"/>
      <c r="Q264" s="13"/>
      <c r="R264" s="13"/>
      <c r="S264" s="13"/>
      <c r="T264" s="13"/>
      <c r="U264" s="13"/>
      <c r="V264" s="13"/>
    </row>
    <row r="265" spans="2:22" s="69" customFormat="1" x14ac:dyDescent="0.25">
      <c r="B265" s="13"/>
      <c r="C265" s="13"/>
      <c r="D265" s="13"/>
      <c r="E265" s="13"/>
      <c r="F265" s="13"/>
      <c r="G265" s="13"/>
      <c r="H265" s="13"/>
      <c r="I265" s="13"/>
      <c r="J265" s="13"/>
      <c r="K265" s="13"/>
      <c r="L265" s="13"/>
      <c r="M265" s="13"/>
      <c r="N265" s="13"/>
      <c r="O265" s="13"/>
      <c r="P265" s="13"/>
      <c r="Q265" s="13"/>
      <c r="R265" s="13"/>
      <c r="S265" s="13"/>
      <c r="T265" s="13"/>
      <c r="U265" s="13"/>
      <c r="V265" s="13"/>
    </row>
    <row r="266" spans="2:22" s="69" customFormat="1" x14ac:dyDescent="0.25">
      <c r="B266" s="13"/>
      <c r="C266" s="13"/>
      <c r="D266" s="13"/>
      <c r="E266" s="13"/>
      <c r="F266" s="13"/>
      <c r="G266" s="13"/>
      <c r="H266" s="13"/>
      <c r="I266" s="13"/>
      <c r="J266" s="13"/>
      <c r="K266" s="13"/>
      <c r="L266" s="13"/>
      <c r="M266" s="13"/>
      <c r="N266" s="13"/>
      <c r="O266" s="13"/>
      <c r="P266" s="13"/>
      <c r="Q266" s="13"/>
      <c r="R266" s="13"/>
      <c r="S266" s="13"/>
      <c r="T266" s="13"/>
      <c r="U266" s="13"/>
      <c r="V266" s="13"/>
    </row>
    <row r="267" spans="2:22" s="69" customFormat="1" x14ac:dyDescent="0.25">
      <c r="B267" s="13"/>
      <c r="C267" s="13"/>
      <c r="D267" s="13"/>
      <c r="E267" s="13"/>
      <c r="F267" s="13"/>
      <c r="G267" s="13"/>
      <c r="H267" s="13"/>
      <c r="I267" s="13"/>
      <c r="J267" s="13"/>
      <c r="K267" s="13"/>
      <c r="L267" s="13"/>
      <c r="M267" s="13"/>
      <c r="N267" s="13"/>
      <c r="O267" s="13"/>
      <c r="P267" s="13"/>
      <c r="Q267" s="13"/>
      <c r="R267" s="13"/>
      <c r="S267" s="13"/>
      <c r="T267" s="13"/>
      <c r="U267" s="13"/>
      <c r="V267" s="13"/>
    </row>
    <row r="268" spans="2:22" s="69" customFormat="1" x14ac:dyDescent="0.25">
      <c r="B268" s="13"/>
      <c r="C268" s="13"/>
      <c r="D268" s="13"/>
      <c r="E268" s="13"/>
      <c r="F268" s="13"/>
      <c r="G268" s="13"/>
      <c r="H268" s="13"/>
      <c r="I268" s="13"/>
      <c r="J268" s="13"/>
      <c r="K268" s="13"/>
      <c r="L268" s="13"/>
      <c r="M268" s="13"/>
      <c r="N268" s="13"/>
      <c r="O268" s="13"/>
      <c r="P268" s="13"/>
      <c r="Q268" s="13"/>
      <c r="R268" s="13"/>
      <c r="S268" s="13"/>
      <c r="T268" s="13"/>
      <c r="U268" s="13"/>
      <c r="V268" s="13"/>
    </row>
    <row r="269" spans="2:22" s="69" customFormat="1" x14ac:dyDescent="0.25">
      <c r="B269" s="13"/>
      <c r="C269" s="13"/>
      <c r="D269" s="13"/>
      <c r="E269" s="13"/>
      <c r="F269" s="13"/>
      <c r="G269" s="13"/>
      <c r="H269" s="13"/>
      <c r="I269" s="13"/>
      <c r="J269" s="13"/>
      <c r="K269" s="13"/>
      <c r="L269" s="13"/>
      <c r="M269" s="13"/>
      <c r="N269" s="13"/>
      <c r="O269" s="13"/>
      <c r="P269" s="13"/>
      <c r="Q269" s="13"/>
      <c r="R269" s="13"/>
      <c r="S269" s="13"/>
      <c r="T269" s="13"/>
      <c r="U269" s="13"/>
      <c r="V269" s="13"/>
    </row>
    <row r="270" spans="2:22" s="69" customFormat="1" x14ac:dyDescent="0.25">
      <c r="B270" s="13"/>
      <c r="C270" s="13"/>
      <c r="D270" s="13"/>
      <c r="E270" s="13"/>
      <c r="F270" s="13"/>
      <c r="G270" s="13"/>
      <c r="H270" s="13"/>
      <c r="I270" s="13"/>
      <c r="J270" s="13"/>
      <c r="K270" s="13"/>
      <c r="L270" s="13"/>
      <c r="M270" s="13"/>
      <c r="N270" s="13"/>
      <c r="O270" s="13"/>
      <c r="P270" s="13"/>
      <c r="Q270" s="13"/>
      <c r="R270" s="13"/>
      <c r="S270" s="13"/>
      <c r="T270" s="13"/>
      <c r="U270" s="13"/>
      <c r="V270" s="13"/>
    </row>
    <row r="271" spans="2:22" s="69" customFormat="1" x14ac:dyDescent="0.25">
      <c r="B271" s="13"/>
      <c r="C271" s="13"/>
      <c r="D271" s="13"/>
      <c r="E271" s="13"/>
      <c r="F271" s="13"/>
      <c r="G271" s="13"/>
      <c r="H271" s="13"/>
      <c r="I271" s="13"/>
      <c r="J271" s="13"/>
      <c r="K271" s="13"/>
      <c r="L271" s="13"/>
      <c r="M271" s="13"/>
      <c r="N271" s="13"/>
      <c r="O271" s="13"/>
      <c r="P271" s="13"/>
      <c r="Q271" s="13"/>
      <c r="R271" s="13"/>
      <c r="S271" s="13"/>
      <c r="T271" s="13"/>
      <c r="U271" s="13"/>
      <c r="V271" s="13"/>
    </row>
    <row r="272" spans="2:22" s="69" customFormat="1" x14ac:dyDescent="0.25">
      <c r="B272" s="13"/>
      <c r="C272" s="13"/>
      <c r="D272" s="13"/>
      <c r="E272" s="13"/>
      <c r="F272" s="13"/>
      <c r="G272" s="13"/>
      <c r="H272" s="13"/>
      <c r="I272" s="13"/>
      <c r="J272" s="13"/>
      <c r="K272" s="13"/>
      <c r="L272" s="13"/>
      <c r="M272" s="13"/>
      <c r="N272" s="13"/>
      <c r="O272" s="13"/>
      <c r="P272" s="13"/>
      <c r="Q272" s="13"/>
      <c r="R272" s="13"/>
      <c r="S272" s="13"/>
      <c r="T272" s="13"/>
      <c r="U272" s="13"/>
      <c r="V272" s="13"/>
    </row>
    <row r="273" spans="2:22" s="69" customFormat="1" x14ac:dyDescent="0.25">
      <c r="B273" s="13"/>
      <c r="C273" s="13"/>
      <c r="D273" s="13"/>
      <c r="E273" s="13"/>
      <c r="F273" s="13"/>
      <c r="G273" s="13"/>
      <c r="H273" s="13"/>
      <c r="I273" s="13"/>
      <c r="J273" s="13"/>
      <c r="K273" s="13"/>
      <c r="L273" s="13"/>
      <c r="M273" s="13"/>
      <c r="N273" s="13"/>
      <c r="O273" s="13"/>
      <c r="P273" s="13"/>
      <c r="Q273" s="13"/>
      <c r="R273" s="13"/>
      <c r="S273" s="13"/>
      <c r="T273" s="13"/>
      <c r="U273" s="13"/>
      <c r="V273" s="13"/>
    </row>
    <row r="274" spans="2:22" s="69" customFormat="1" x14ac:dyDescent="0.25">
      <c r="B274" s="13"/>
      <c r="C274" s="13"/>
      <c r="D274" s="13"/>
      <c r="E274" s="13"/>
      <c r="F274" s="13"/>
      <c r="G274" s="13"/>
      <c r="H274" s="13"/>
      <c r="I274" s="13"/>
      <c r="J274" s="13"/>
      <c r="K274" s="13"/>
      <c r="L274" s="13"/>
      <c r="M274" s="13"/>
      <c r="N274" s="13"/>
      <c r="O274" s="13"/>
      <c r="P274" s="13"/>
      <c r="Q274" s="13"/>
      <c r="R274" s="13"/>
      <c r="S274" s="13"/>
      <c r="T274" s="13"/>
      <c r="U274" s="13"/>
      <c r="V274" s="13"/>
    </row>
    <row r="275" spans="2:22" s="69" customFormat="1" x14ac:dyDescent="0.25">
      <c r="B275" s="13"/>
      <c r="C275" s="13"/>
      <c r="D275" s="13"/>
      <c r="E275" s="13"/>
      <c r="F275" s="13"/>
      <c r="G275" s="13"/>
      <c r="H275" s="13"/>
      <c r="I275" s="13"/>
      <c r="J275" s="13"/>
      <c r="K275" s="13"/>
      <c r="L275" s="13"/>
      <c r="M275" s="13"/>
      <c r="N275" s="13"/>
      <c r="O275" s="13"/>
      <c r="P275" s="13"/>
      <c r="Q275" s="13"/>
      <c r="R275" s="13"/>
      <c r="S275" s="13"/>
      <c r="T275" s="13"/>
      <c r="U275" s="13"/>
      <c r="V275" s="13"/>
    </row>
    <row r="276" spans="2:22" s="69" customFormat="1" x14ac:dyDescent="0.25">
      <c r="B276" s="13"/>
      <c r="C276" s="13"/>
      <c r="D276" s="13"/>
      <c r="E276" s="13"/>
      <c r="F276" s="13"/>
      <c r="G276" s="13"/>
      <c r="H276" s="13"/>
      <c r="I276" s="13"/>
      <c r="J276" s="13"/>
      <c r="K276" s="13"/>
      <c r="L276" s="13"/>
      <c r="M276" s="13"/>
      <c r="N276" s="13"/>
      <c r="O276" s="13"/>
      <c r="P276" s="13"/>
      <c r="Q276" s="13"/>
      <c r="R276" s="13"/>
      <c r="S276" s="13"/>
      <c r="T276" s="13"/>
      <c r="U276" s="13"/>
      <c r="V276" s="13"/>
    </row>
    <row r="277" spans="2:22" s="69" customFormat="1" x14ac:dyDescent="0.25">
      <c r="B277" s="13"/>
      <c r="C277" s="13"/>
      <c r="D277" s="13"/>
      <c r="E277" s="13"/>
      <c r="F277" s="13"/>
      <c r="G277" s="13"/>
      <c r="H277" s="13"/>
      <c r="I277" s="13"/>
      <c r="J277" s="13"/>
      <c r="K277" s="13"/>
      <c r="L277" s="13"/>
      <c r="M277" s="13"/>
      <c r="N277" s="13"/>
      <c r="O277" s="13"/>
      <c r="P277" s="13"/>
      <c r="Q277" s="13"/>
      <c r="R277" s="13"/>
      <c r="S277" s="13"/>
      <c r="T277" s="13"/>
      <c r="U277" s="13"/>
      <c r="V277" s="13"/>
    </row>
    <row r="278" spans="2:22" s="69" customFormat="1" x14ac:dyDescent="0.25">
      <c r="B278" s="13"/>
      <c r="C278" s="13"/>
      <c r="D278" s="13"/>
      <c r="E278" s="13"/>
      <c r="F278" s="13"/>
      <c r="G278" s="13"/>
      <c r="H278" s="13"/>
      <c r="I278" s="13"/>
      <c r="J278" s="13"/>
      <c r="K278" s="13"/>
      <c r="L278" s="13"/>
      <c r="M278" s="13"/>
      <c r="N278" s="13"/>
      <c r="O278" s="13"/>
      <c r="P278" s="13"/>
      <c r="Q278" s="13"/>
      <c r="R278" s="13"/>
      <c r="S278" s="13"/>
      <c r="T278" s="13"/>
      <c r="U278" s="13"/>
      <c r="V278" s="13"/>
    </row>
    <row r="279" spans="2:22" s="69" customFormat="1" x14ac:dyDescent="0.25">
      <c r="B279" s="13"/>
      <c r="C279" s="13"/>
      <c r="D279" s="13"/>
      <c r="E279" s="13"/>
      <c r="F279" s="13"/>
      <c r="G279" s="13"/>
      <c r="H279" s="13"/>
      <c r="I279" s="13"/>
      <c r="J279" s="13"/>
      <c r="K279" s="13"/>
      <c r="L279" s="13"/>
      <c r="M279" s="13"/>
      <c r="N279" s="13"/>
      <c r="O279" s="13"/>
      <c r="P279" s="13"/>
      <c r="Q279" s="13"/>
      <c r="R279" s="13"/>
      <c r="S279" s="13"/>
      <c r="T279" s="13"/>
      <c r="U279" s="13"/>
      <c r="V279" s="13"/>
    </row>
    <row r="280" spans="2:22" s="69" customFormat="1" x14ac:dyDescent="0.25">
      <c r="B280" s="13"/>
      <c r="C280" s="13"/>
      <c r="D280" s="13"/>
      <c r="E280" s="13"/>
      <c r="F280" s="13"/>
      <c r="G280" s="13"/>
      <c r="H280" s="13"/>
      <c r="I280" s="13"/>
      <c r="J280" s="13"/>
      <c r="K280" s="13"/>
      <c r="L280" s="13"/>
      <c r="M280" s="13"/>
      <c r="N280" s="13"/>
      <c r="O280" s="13"/>
      <c r="P280" s="13"/>
      <c r="Q280" s="13"/>
      <c r="R280" s="13"/>
      <c r="S280" s="13"/>
      <c r="T280" s="13"/>
      <c r="U280" s="13"/>
      <c r="V280" s="13"/>
    </row>
    <row r="281" spans="2:22" s="69" customFormat="1" x14ac:dyDescent="0.25">
      <c r="B281" s="13"/>
      <c r="C281" s="13"/>
      <c r="D281" s="13"/>
      <c r="E281" s="13"/>
      <c r="F281" s="13"/>
      <c r="G281" s="13"/>
      <c r="H281" s="13"/>
      <c r="I281" s="13"/>
      <c r="J281" s="13"/>
      <c r="K281" s="13"/>
      <c r="L281" s="13"/>
      <c r="M281" s="13"/>
      <c r="N281" s="13"/>
      <c r="O281" s="13"/>
      <c r="P281" s="13"/>
      <c r="Q281" s="13"/>
      <c r="R281" s="13"/>
      <c r="S281" s="13"/>
      <c r="T281" s="13"/>
      <c r="U281" s="13"/>
      <c r="V281" s="13"/>
    </row>
    <row r="282" spans="2:22" s="69" customFormat="1" x14ac:dyDescent="0.25">
      <c r="B282" s="13"/>
      <c r="C282" s="13"/>
      <c r="D282" s="13"/>
      <c r="E282" s="13"/>
      <c r="F282" s="13"/>
      <c r="G282" s="13"/>
      <c r="H282" s="13"/>
      <c r="I282" s="13"/>
      <c r="J282" s="13"/>
      <c r="K282" s="13"/>
      <c r="L282" s="13"/>
      <c r="M282" s="13"/>
      <c r="N282" s="13"/>
      <c r="O282" s="13"/>
      <c r="P282" s="13"/>
      <c r="Q282" s="13"/>
      <c r="R282" s="13"/>
      <c r="S282" s="13"/>
      <c r="T282" s="13"/>
      <c r="U282" s="13"/>
      <c r="V282" s="13"/>
    </row>
    <row r="283" spans="2:22" s="69" customFormat="1" x14ac:dyDescent="0.25">
      <c r="B283" s="13"/>
      <c r="C283" s="13"/>
      <c r="D283" s="13"/>
      <c r="E283" s="13"/>
      <c r="F283" s="13"/>
      <c r="G283" s="13"/>
      <c r="H283" s="13"/>
      <c r="I283" s="13"/>
      <c r="J283" s="13"/>
      <c r="K283" s="13"/>
      <c r="L283" s="13"/>
      <c r="M283" s="13"/>
      <c r="N283" s="13"/>
      <c r="O283" s="13"/>
      <c r="P283" s="13"/>
      <c r="Q283" s="13"/>
      <c r="R283" s="13"/>
      <c r="S283" s="13"/>
      <c r="T283" s="13"/>
      <c r="U283" s="13"/>
      <c r="V283" s="13"/>
    </row>
    <row r="284" spans="2:22" s="69" customFormat="1" x14ac:dyDescent="0.25">
      <c r="B284" s="13"/>
      <c r="C284" s="13"/>
      <c r="D284" s="13"/>
      <c r="E284" s="13"/>
      <c r="F284" s="13"/>
      <c r="G284" s="13"/>
      <c r="H284" s="13"/>
      <c r="I284" s="13"/>
      <c r="J284" s="13"/>
      <c r="K284" s="13"/>
      <c r="L284" s="13"/>
      <c r="M284" s="13"/>
      <c r="N284" s="13"/>
      <c r="O284" s="13"/>
      <c r="P284" s="13"/>
      <c r="Q284" s="13"/>
      <c r="R284" s="13"/>
      <c r="S284" s="13"/>
      <c r="T284" s="13"/>
      <c r="U284" s="13"/>
      <c r="V284" s="13"/>
    </row>
    <row r="285" spans="2:22" s="69" customFormat="1" x14ac:dyDescent="0.25">
      <c r="B285" s="13"/>
      <c r="C285" s="13"/>
      <c r="D285" s="13"/>
      <c r="E285" s="13"/>
      <c r="F285" s="13"/>
      <c r="G285" s="13"/>
      <c r="H285" s="13"/>
      <c r="I285" s="13"/>
      <c r="J285" s="13"/>
      <c r="K285" s="13"/>
      <c r="L285" s="13"/>
      <c r="M285" s="13"/>
      <c r="N285" s="13"/>
      <c r="O285" s="13"/>
      <c r="P285" s="13"/>
      <c r="Q285" s="13"/>
      <c r="R285" s="13"/>
      <c r="S285" s="13"/>
      <c r="T285" s="13"/>
      <c r="U285" s="13"/>
      <c r="V285" s="13"/>
    </row>
    <row r="286" spans="2:22" s="69" customFormat="1" x14ac:dyDescent="0.25">
      <c r="B286" s="13"/>
      <c r="C286" s="13"/>
      <c r="D286" s="13"/>
      <c r="E286" s="13"/>
      <c r="F286" s="13"/>
      <c r="G286" s="13"/>
      <c r="H286" s="13"/>
      <c r="I286" s="13"/>
      <c r="J286" s="13"/>
      <c r="K286" s="13"/>
      <c r="L286" s="13"/>
      <c r="M286" s="13"/>
      <c r="N286" s="13"/>
      <c r="O286" s="13"/>
      <c r="P286" s="13"/>
      <c r="Q286" s="13"/>
      <c r="R286" s="13"/>
      <c r="S286" s="13"/>
      <c r="T286" s="13"/>
      <c r="U286" s="13"/>
      <c r="V286" s="13"/>
    </row>
    <row r="287" spans="2:22" s="69" customFormat="1" x14ac:dyDescent="0.25">
      <c r="B287" s="13"/>
      <c r="C287" s="13"/>
      <c r="D287" s="13"/>
      <c r="E287" s="13"/>
      <c r="F287" s="13"/>
      <c r="G287" s="13"/>
      <c r="H287" s="13"/>
      <c r="I287" s="13"/>
      <c r="J287" s="13"/>
      <c r="K287" s="13"/>
      <c r="L287" s="13"/>
      <c r="M287" s="13"/>
      <c r="N287" s="13"/>
      <c r="O287" s="13"/>
      <c r="P287" s="13"/>
      <c r="Q287" s="13"/>
      <c r="R287" s="13"/>
      <c r="S287" s="13"/>
      <c r="T287" s="13"/>
      <c r="U287" s="13"/>
      <c r="V287" s="13"/>
    </row>
    <row r="288" spans="2:22" s="69" customFormat="1" x14ac:dyDescent="0.25">
      <c r="B288" s="13"/>
      <c r="C288" s="13"/>
      <c r="D288" s="13"/>
      <c r="E288" s="13"/>
      <c r="F288" s="13"/>
      <c r="G288" s="13"/>
      <c r="H288" s="13"/>
      <c r="I288" s="13"/>
      <c r="J288" s="13"/>
      <c r="K288" s="13"/>
      <c r="L288" s="13"/>
      <c r="M288" s="13"/>
      <c r="N288" s="13"/>
      <c r="O288" s="13"/>
      <c r="P288" s="13"/>
      <c r="Q288" s="13"/>
      <c r="R288" s="13"/>
      <c r="S288" s="13"/>
      <c r="T288" s="13"/>
      <c r="U288" s="13"/>
      <c r="V288" s="13"/>
    </row>
    <row r="289" spans="2:22" s="69" customFormat="1" x14ac:dyDescent="0.25">
      <c r="B289" s="13"/>
      <c r="C289" s="13"/>
      <c r="D289" s="13"/>
      <c r="E289" s="13"/>
      <c r="F289" s="13"/>
      <c r="G289" s="13"/>
      <c r="H289" s="13"/>
      <c r="I289" s="13"/>
      <c r="J289" s="13"/>
      <c r="K289" s="13"/>
      <c r="L289" s="13"/>
      <c r="M289" s="13"/>
      <c r="N289" s="13"/>
      <c r="O289" s="13"/>
      <c r="P289" s="13"/>
      <c r="Q289" s="13"/>
      <c r="R289" s="13"/>
      <c r="S289" s="13"/>
      <c r="T289" s="13"/>
      <c r="U289" s="13"/>
      <c r="V289" s="13"/>
    </row>
    <row r="290" spans="2:22" s="69" customFormat="1" x14ac:dyDescent="0.25">
      <c r="B290" s="13"/>
      <c r="C290" s="13"/>
      <c r="D290" s="13"/>
      <c r="E290" s="13"/>
      <c r="F290" s="13"/>
      <c r="G290" s="13"/>
      <c r="H290" s="13"/>
      <c r="I290" s="13"/>
      <c r="J290" s="13"/>
      <c r="K290" s="13"/>
      <c r="L290" s="13"/>
      <c r="M290" s="13"/>
      <c r="N290" s="13"/>
      <c r="O290" s="13"/>
      <c r="P290" s="13"/>
      <c r="Q290" s="13"/>
      <c r="R290" s="13"/>
      <c r="S290" s="13"/>
      <c r="T290" s="13"/>
      <c r="U290" s="13"/>
      <c r="V290" s="13"/>
    </row>
    <row r="291" spans="2:22" s="69" customFormat="1" x14ac:dyDescent="0.25">
      <c r="B291" s="13"/>
      <c r="C291" s="13"/>
      <c r="D291" s="13"/>
      <c r="E291" s="13"/>
      <c r="F291" s="13"/>
      <c r="G291" s="13"/>
      <c r="H291" s="13"/>
      <c r="I291" s="13"/>
      <c r="J291" s="13"/>
      <c r="K291" s="13"/>
      <c r="L291" s="13"/>
      <c r="M291" s="13"/>
      <c r="N291" s="13"/>
      <c r="O291" s="13"/>
      <c r="P291" s="13"/>
      <c r="Q291" s="13"/>
      <c r="R291" s="13"/>
      <c r="S291" s="13"/>
      <c r="T291" s="13"/>
      <c r="U291" s="13"/>
      <c r="V291" s="13"/>
    </row>
    <row r="292" spans="2:22" s="69" customFormat="1" x14ac:dyDescent="0.25">
      <c r="B292" s="13"/>
      <c r="C292" s="13"/>
      <c r="D292" s="13"/>
      <c r="E292" s="13"/>
      <c r="F292" s="13"/>
      <c r="G292" s="13"/>
      <c r="H292" s="13"/>
      <c r="I292" s="13"/>
      <c r="J292" s="13"/>
      <c r="K292" s="13"/>
      <c r="L292" s="13"/>
      <c r="M292" s="13"/>
      <c r="N292" s="13"/>
      <c r="O292" s="13"/>
      <c r="P292" s="13"/>
      <c r="Q292" s="13"/>
      <c r="R292" s="13"/>
      <c r="S292" s="13"/>
      <c r="T292" s="13"/>
      <c r="U292" s="13"/>
      <c r="V292" s="13"/>
    </row>
    <row r="293" spans="2:22" s="69" customFormat="1" x14ac:dyDescent="0.25">
      <c r="B293" s="13"/>
      <c r="C293" s="13"/>
      <c r="D293" s="13"/>
      <c r="E293" s="13"/>
      <c r="F293" s="13"/>
      <c r="G293" s="13"/>
      <c r="H293" s="13"/>
      <c r="I293" s="13"/>
      <c r="J293" s="13"/>
      <c r="K293" s="13"/>
      <c r="L293" s="13"/>
      <c r="M293" s="13"/>
      <c r="N293" s="13"/>
      <c r="O293" s="13"/>
      <c r="P293" s="13"/>
      <c r="Q293" s="13"/>
      <c r="R293" s="13"/>
      <c r="S293" s="13"/>
      <c r="T293" s="13"/>
      <c r="U293" s="13"/>
      <c r="V293" s="13"/>
    </row>
    <row r="294" spans="2:22" s="69" customFormat="1" x14ac:dyDescent="0.25">
      <c r="B294" s="13"/>
      <c r="C294" s="13"/>
      <c r="D294" s="13"/>
      <c r="E294" s="13"/>
      <c r="F294" s="13"/>
      <c r="G294" s="13"/>
      <c r="H294" s="13"/>
      <c r="I294" s="13"/>
      <c r="J294" s="13"/>
      <c r="K294" s="13"/>
      <c r="L294" s="13"/>
      <c r="M294" s="13"/>
      <c r="N294" s="13"/>
      <c r="O294" s="13"/>
      <c r="P294" s="13"/>
      <c r="Q294" s="13"/>
      <c r="R294" s="13"/>
      <c r="S294" s="13"/>
      <c r="T294" s="13"/>
      <c r="U294" s="13"/>
      <c r="V294" s="13"/>
    </row>
    <row r="295" spans="2:22" s="69" customFormat="1" x14ac:dyDescent="0.25">
      <c r="B295" s="13"/>
      <c r="C295" s="13"/>
      <c r="D295" s="13"/>
      <c r="E295" s="13"/>
      <c r="F295" s="13"/>
      <c r="G295" s="13"/>
      <c r="H295" s="13"/>
      <c r="I295" s="13"/>
      <c r="J295" s="13"/>
      <c r="K295" s="13"/>
      <c r="L295" s="13"/>
      <c r="M295" s="13"/>
      <c r="N295" s="13"/>
      <c r="O295" s="13"/>
      <c r="P295" s="13"/>
      <c r="Q295" s="13"/>
      <c r="R295" s="13"/>
      <c r="S295" s="13"/>
      <c r="T295" s="13"/>
      <c r="U295" s="13"/>
      <c r="V295" s="13"/>
    </row>
    <row r="296" spans="2:22" s="69" customFormat="1" x14ac:dyDescent="0.25">
      <c r="B296" s="13"/>
      <c r="C296" s="13"/>
      <c r="D296" s="13"/>
      <c r="E296" s="13"/>
      <c r="F296" s="13"/>
      <c r="G296" s="13"/>
      <c r="H296" s="13"/>
      <c r="I296" s="13"/>
      <c r="J296" s="13"/>
      <c r="K296" s="13"/>
      <c r="L296" s="13"/>
      <c r="M296" s="13"/>
      <c r="N296" s="13"/>
      <c r="O296" s="13"/>
      <c r="P296" s="13"/>
      <c r="Q296" s="13"/>
      <c r="R296" s="13"/>
      <c r="S296" s="13"/>
      <c r="T296" s="13"/>
      <c r="U296" s="13"/>
      <c r="V296" s="13"/>
    </row>
    <row r="297" spans="2:22" s="69" customFormat="1" x14ac:dyDescent="0.25">
      <c r="B297" s="13"/>
      <c r="C297" s="13"/>
      <c r="D297" s="13"/>
      <c r="E297" s="13"/>
      <c r="F297" s="13"/>
      <c r="G297" s="13"/>
      <c r="H297" s="13"/>
      <c r="I297" s="13"/>
      <c r="J297" s="13"/>
      <c r="K297" s="13"/>
      <c r="L297" s="13"/>
      <c r="M297" s="13"/>
      <c r="N297" s="13"/>
      <c r="O297" s="13"/>
      <c r="P297" s="13"/>
      <c r="Q297" s="13"/>
      <c r="R297" s="13"/>
      <c r="S297" s="13"/>
      <c r="T297" s="13"/>
      <c r="U297" s="13"/>
      <c r="V297" s="13"/>
    </row>
    <row r="298" spans="2:22" s="69" customFormat="1" x14ac:dyDescent="0.25">
      <c r="B298" s="13"/>
      <c r="C298" s="13"/>
      <c r="D298" s="13"/>
      <c r="E298" s="13"/>
      <c r="F298" s="13"/>
      <c r="G298" s="13"/>
      <c r="H298" s="13"/>
      <c r="I298" s="13"/>
      <c r="J298" s="13"/>
      <c r="K298" s="13"/>
      <c r="L298" s="13"/>
      <c r="M298" s="13"/>
      <c r="N298" s="13"/>
      <c r="O298" s="13"/>
      <c r="P298" s="13"/>
      <c r="Q298" s="13"/>
      <c r="R298" s="13"/>
      <c r="S298" s="13"/>
      <c r="T298" s="13"/>
      <c r="U298" s="13"/>
      <c r="V298" s="13"/>
    </row>
    <row r="299" spans="2:22" s="69" customFormat="1" x14ac:dyDescent="0.25">
      <c r="B299" s="13"/>
      <c r="C299" s="13"/>
      <c r="D299" s="13"/>
      <c r="E299" s="13"/>
      <c r="F299" s="13"/>
      <c r="G299" s="13"/>
      <c r="H299" s="13"/>
      <c r="I299" s="13"/>
      <c r="J299" s="13"/>
      <c r="K299" s="13"/>
      <c r="L299" s="13"/>
      <c r="M299" s="13"/>
      <c r="N299" s="13"/>
      <c r="O299" s="13"/>
      <c r="P299" s="13"/>
      <c r="Q299" s="13"/>
      <c r="R299" s="13"/>
      <c r="S299" s="13"/>
      <c r="T299" s="13"/>
      <c r="U299" s="13"/>
      <c r="V299" s="13"/>
    </row>
    <row r="300" spans="2:22" s="69" customFormat="1" x14ac:dyDescent="0.25">
      <c r="B300" s="13"/>
      <c r="C300" s="13"/>
      <c r="D300" s="13"/>
      <c r="E300" s="13"/>
      <c r="F300" s="13"/>
      <c r="G300" s="13"/>
      <c r="H300" s="13"/>
      <c r="I300" s="13"/>
      <c r="J300" s="13"/>
      <c r="K300" s="13"/>
      <c r="L300" s="13"/>
      <c r="M300" s="13"/>
      <c r="N300" s="13"/>
      <c r="O300" s="13"/>
      <c r="P300" s="13"/>
      <c r="Q300" s="13"/>
      <c r="R300" s="13"/>
      <c r="S300" s="13"/>
      <c r="T300" s="13"/>
      <c r="U300" s="13"/>
      <c r="V300" s="13"/>
    </row>
    <row r="301" spans="2:22" s="69" customFormat="1" x14ac:dyDescent="0.25">
      <c r="B301" s="13"/>
      <c r="C301" s="13"/>
      <c r="D301" s="13"/>
      <c r="E301" s="13"/>
      <c r="F301" s="13"/>
      <c r="G301" s="13"/>
      <c r="H301" s="13"/>
      <c r="I301" s="13"/>
      <c r="J301" s="13"/>
      <c r="K301" s="13"/>
      <c r="L301" s="13"/>
      <c r="M301" s="13"/>
      <c r="N301" s="13"/>
      <c r="O301" s="13"/>
      <c r="P301" s="13"/>
      <c r="Q301" s="13"/>
      <c r="R301" s="13"/>
      <c r="S301" s="13"/>
      <c r="T301" s="13"/>
      <c r="U301" s="13"/>
      <c r="V301" s="13"/>
    </row>
    <row r="302" spans="2:22" s="69" customFormat="1" x14ac:dyDescent="0.25">
      <c r="B302" s="13"/>
      <c r="C302" s="13"/>
      <c r="D302" s="13"/>
      <c r="E302" s="13"/>
      <c r="F302" s="13"/>
      <c r="G302" s="13"/>
      <c r="H302" s="13"/>
      <c r="I302" s="13"/>
      <c r="J302" s="13"/>
      <c r="K302" s="13"/>
      <c r="L302" s="13"/>
      <c r="M302" s="13"/>
      <c r="N302" s="13"/>
      <c r="O302" s="13"/>
      <c r="P302" s="13"/>
      <c r="Q302" s="13"/>
      <c r="R302" s="13"/>
      <c r="S302" s="13"/>
      <c r="T302" s="13"/>
      <c r="U302" s="13"/>
      <c r="V302" s="13"/>
    </row>
    <row r="303" spans="2:22" s="69" customFormat="1" x14ac:dyDescent="0.25">
      <c r="B303" s="13"/>
      <c r="C303" s="13"/>
      <c r="D303" s="13"/>
      <c r="E303" s="13"/>
      <c r="F303" s="13"/>
      <c r="G303" s="13"/>
      <c r="H303" s="13"/>
      <c r="I303" s="13"/>
      <c r="J303" s="13"/>
      <c r="K303" s="13"/>
      <c r="L303" s="13"/>
      <c r="M303" s="13"/>
      <c r="N303" s="13"/>
      <c r="O303" s="13"/>
      <c r="P303" s="13"/>
      <c r="Q303" s="13"/>
      <c r="R303" s="13"/>
      <c r="S303" s="13"/>
      <c r="T303" s="13"/>
      <c r="U303" s="13"/>
      <c r="V303" s="13"/>
    </row>
    <row r="304" spans="2:22" s="69" customFormat="1" x14ac:dyDescent="0.25">
      <c r="B304" s="13"/>
      <c r="C304" s="13"/>
      <c r="D304" s="13"/>
      <c r="E304" s="13"/>
      <c r="F304" s="13"/>
      <c r="G304" s="13"/>
      <c r="H304" s="13"/>
      <c r="I304" s="13"/>
      <c r="J304" s="13"/>
      <c r="K304" s="13"/>
      <c r="L304" s="13"/>
      <c r="M304" s="13"/>
      <c r="N304" s="13"/>
      <c r="O304" s="13"/>
      <c r="P304" s="13"/>
      <c r="Q304" s="13"/>
      <c r="R304" s="13"/>
      <c r="S304" s="13"/>
      <c r="T304" s="13"/>
      <c r="U304" s="13"/>
      <c r="V304" s="13"/>
    </row>
    <row r="305" spans="2:22" s="69" customFormat="1" x14ac:dyDescent="0.25">
      <c r="B305" s="13"/>
      <c r="C305" s="13"/>
      <c r="D305" s="13"/>
      <c r="E305" s="13"/>
      <c r="F305" s="13"/>
      <c r="G305" s="13"/>
      <c r="H305" s="13"/>
      <c r="I305" s="13"/>
      <c r="J305" s="13"/>
      <c r="K305" s="13"/>
      <c r="L305" s="13"/>
      <c r="M305" s="13"/>
      <c r="N305" s="13"/>
      <c r="O305" s="13"/>
      <c r="P305" s="13"/>
      <c r="Q305" s="13"/>
      <c r="R305" s="13"/>
      <c r="S305" s="13"/>
      <c r="T305" s="13"/>
      <c r="U305" s="13"/>
      <c r="V305" s="13"/>
    </row>
    <row r="306" spans="2:22" s="69" customFormat="1" x14ac:dyDescent="0.25">
      <c r="B306" s="13"/>
      <c r="C306" s="13"/>
      <c r="D306" s="13"/>
      <c r="E306" s="13"/>
      <c r="F306" s="13"/>
      <c r="G306" s="13"/>
      <c r="H306" s="13"/>
      <c r="I306" s="13"/>
      <c r="J306" s="13"/>
      <c r="K306" s="13"/>
      <c r="L306" s="13"/>
      <c r="M306" s="13"/>
      <c r="N306" s="13"/>
      <c r="O306" s="13"/>
      <c r="P306" s="13"/>
      <c r="Q306" s="13"/>
      <c r="R306" s="13"/>
      <c r="S306" s="13"/>
      <c r="T306" s="13"/>
      <c r="U306" s="13"/>
      <c r="V306" s="13"/>
    </row>
    <row r="307" spans="2:22" s="69" customFormat="1" x14ac:dyDescent="0.25">
      <c r="B307" s="13"/>
      <c r="C307" s="13"/>
      <c r="D307" s="13"/>
      <c r="E307" s="13"/>
      <c r="F307" s="13"/>
      <c r="G307" s="13"/>
      <c r="H307" s="13"/>
      <c r="I307" s="13"/>
      <c r="J307" s="13"/>
      <c r="K307" s="13"/>
      <c r="L307" s="13"/>
      <c r="M307" s="13"/>
      <c r="N307" s="13"/>
      <c r="O307" s="13"/>
      <c r="P307" s="13"/>
      <c r="Q307" s="13"/>
      <c r="R307" s="13"/>
      <c r="S307" s="13"/>
      <c r="T307" s="13"/>
      <c r="U307" s="13"/>
      <c r="V307" s="13"/>
    </row>
    <row r="308" spans="2:22" s="69" customFormat="1" x14ac:dyDescent="0.25">
      <c r="B308" s="13"/>
      <c r="C308" s="13"/>
      <c r="D308" s="13"/>
      <c r="E308" s="13"/>
      <c r="F308" s="13"/>
      <c r="G308" s="13"/>
      <c r="H308" s="13"/>
      <c r="I308" s="13"/>
      <c r="J308" s="13"/>
      <c r="K308" s="13"/>
      <c r="L308" s="13"/>
      <c r="M308" s="13"/>
      <c r="N308" s="13"/>
      <c r="O308" s="13"/>
      <c r="P308" s="13"/>
      <c r="Q308" s="13"/>
      <c r="R308" s="13"/>
      <c r="S308" s="13"/>
      <c r="T308" s="13"/>
      <c r="U308" s="13"/>
      <c r="V308" s="13"/>
    </row>
    <row r="309" spans="2:22" s="69" customFormat="1" x14ac:dyDescent="0.25">
      <c r="B309" s="13"/>
      <c r="C309" s="13"/>
      <c r="D309" s="13"/>
      <c r="E309" s="13"/>
      <c r="F309" s="13"/>
      <c r="G309" s="13"/>
      <c r="H309" s="13"/>
      <c r="I309" s="13"/>
      <c r="J309" s="13"/>
      <c r="K309" s="13"/>
      <c r="L309" s="13"/>
      <c r="M309" s="13"/>
      <c r="N309" s="13"/>
      <c r="O309" s="13"/>
      <c r="P309" s="13"/>
      <c r="Q309" s="13"/>
      <c r="R309" s="13"/>
      <c r="S309" s="13"/>
      <c r="T309" s="13"/>
      <c r="U309" s="13"/>
      <c r="V309" s="13"/>
    </row>
    <row r="310" spans="2:22" s="69" customFormat="1" x14ac:dyDescent="0.25">
      <c r="B310" s="13"/>
      <c r="C310" s="13"/>
      <c r="D310" s="13"/>
      <c r="E310" s="13"/>
      <c r="F310" s="13"/>
      <c r="G310" s="13"/>
      <c r="H310" s="13"/>
      <c r="I310" s="13"/>
      <c r="J310" s="13"/>
      <c r="K310" s="13"/>
      <c r="L310" s="13"/>
      <c r="M310" s="13"/>
      <c r="N310" s="13"/>
      <c r="O310" s="13"/>
      <c r="P310" s="13"/>
      <c r="Q310" s="13"/>
      <c r="R310" s="13"/>
      <c r="S310" s="13"/>
      <c r="T310" s="13"/>
      <c r="U310" s="13"/>
      <c r="V310" s="13"/>
    </row>
    <row r="311" spans="2:22" s="69" customFormat="1" x14ac:dyDescent="0.25">
      <c r="B311" s="13"/>
      <c r="C311" s="13"/>
      <c r="D311" s="13"/>
      <c r="E311" s="13"/>
      <c r="F311" s="13"/>
      <c r="G311" s="13"/>
      <c r="H311" s="13"/>
      <c r="I311" s="13"/>
      <c r="J311" s="13"/>
      <c r="K311" s="13"/>
      <c r="L311" s="13"/>
      <c r="M311" s="13"/>
      <c r="N311" s="13"/>
      <c r="O311" s="13"/>
      <c r="P311" s="13"/>
      <c r="Q311" s="13"/>
      <c r="R311" s="13"/>
      <c r="S311" s="13"/>
      <c r="T311" s="13"/>
      <c r="U311" s="13"/>
      <c r="V311" s="13"/>
    </row>
    <row r="312" spans="2:22" s="69" customFormat="1" x14ac:dyDescent="0.25">
      <c r="B312" s="13"/>
      <c r="C312" s="13"/>
      <c r="D312" s="13"/>
      <c r="E312" s="13"/>
      <c r="F312" s="13"/>
      <c r="G312" s="13"/>
      <c r="H312" s="13"/>
      <c r="I312" s="13"/>
      <c r="J312" s="13"/>
      <c r="K312" s="13"/>
      <c r="L312" s="13"/>
      <c r="M312" s="13"/>
      <c r="N312" s="13"/>
      <c r="O312" s="13"/>
      <c r="P312" s="13"/>
      <c r="Q312" s="13"/>
      <c r="R312" s="13"/>
      <c r="S312" s="13"/>
      <c r="T312" s="13"/>
      <c r="U312" s="13"/>
      <c r="V312" s="13"/>
    </row>
    <row r="313" spans="2:22" s="69" customFormat="1" x14ac:dyDescent="0.25">
      <c r="B313" s="13"/>
      <c r="C313" s="13"/>
      <c r="D313" s="13"/>
      <c r="E313" s="13"/>
      <c r="F313" s="13"/>
      <c r="G313" s="13"/>
      <c r="H313" s="13"/>
      <c r="I313" s="13"/>
      <c r="J313" s="13"/>
      <c r="K313" s="13"/>
      <c r="L313" s="13"/>
      <c r="M313" s="13"/>
      <c r="N313" s="13"/>
      <c r="O313" s="13"/>
      <c r="P313" s="13"/>
      <c r="Q313" s="13"/>
      <c r="R313" s="13"/>
      <c r="S313" s="13"/>
      <c r="T313" s="13"/>
      <c r="U313" s="13"/>
      <c r="V313" s="13"/>
    </row>
    <row r="314" spans="2:22" s="69" customFormat="1" x14ac:dyDescent="0.25">
      <c r="B314" s="13"/>
      <c r="C314" s="13"/>
      <c r="D314" s="13"/>
      <c r="E314" s="13"/>
      <c r="F314" s="13"/>
      <c r="G314" s="13"/>
      <c r="H314" s="13"/>
      <c r="I314" s="13"/>
      <c r="J314" s="13"/>
      <c r="K314" s="13"/>
      <c r="L314" s="13"/>
      <c r="M314" s="13"/>
      <c r="N314" s="13"/>
      <c r="O314" s="13"/>
      <c r="P314" s="13"/>
      <c r="Q314" s="13"/>
      <c r="R314" s="13"/>
      <c r="S314" s="13"/>
      <c r="T314" s="13"/>
      <c r="U314" s="13"/>
      <c r="V314" s="13"/>
    </row>
    <row r="315" spans="2:22" s="69" customFormat="1" x14ac:dyDescent="0.25">
      <c r="B315" s="13"/>
      <c r="C315" s="13"/>
      <c r="D315" s="13"/>
      <c r="E315" s="13"/>
      <c r="F315" s="13"/>
      <c r="G315" s="13"/>
      <c r="H315" s="13"/>
      <c r="I315" s="13"/>
      <c r="J315" s="13"/>
      <c r="K315" s="13"/>
      <c r="L315" s="13"/>
      <c r="M315" s="13"/>
      <c r="N315" s="13"/>
      <c r="O315" s="13"/>
      <c r="P315" s="13"/>
      <c r="Q315" s="13"/>
      <c r="R315" s="13"/>
      <c r="S315" s="13"/>
      <c r="T315" s="13"/>
      <c r="U315" s="13"/>
      <c r="V315" s="13"/>
    </row>
    <row r="316" spans="2:22" s="69" customFormat="1" x14ac:dyDescent="0.25">
      <c r="B316" s="13"/>
      <c r="C316" s="13"/>
      <c r="D316" s="13"/>
      <c r="E316" s="13"/>
      <c r="F316" s="13"/>
      <c r="G316" s="13"/>
      <c r="H316" s="13"/>
      <c r="I316" s="13"/>
      <c r="J316" s="13"/>
      <c r="K316" s="13"/>
      <c r="L316" s="13"/>
      <c r="M316" s="13"/>
      <c r="N316" s="13"/>
      <c r="O316" s="13"/>
      <c r="P316" s="13"/>
      <c r="Q316" s="13"/>
      <c r="R316" s="13"/>
      <c r="S316" s="13"/>
      <c r="T316" s="13"/>
      <c r="U316" s="13"/>
      <c r="V316" s="13"/>
    </row>
    <row r="317" spans="2:22" s="69" customFormat="1" x14ac:dyDescent="0.25">
      <c r="B317" s="13"/>
      <c r="C317" s="13"/>
      <c r="D317" s="13"/>
      <c r="E317" s="13"/>
      <c r="F317" s="13"/>
      <c r="G317" s="13"/>
      <c r="H317" s="13"/>
      <c r="I317" s="13"/>
      <c r="J317" s="13"/>
      <c r="K317" s="13"/>
      <c r="L317" s="13"/>
      <c r="M317" s="13"/>
      <c r="N317" s="13"/>
      <c r="O317" s="13"/>
      <c r="P317" s="13"/>
      <c r="Q317" s="13"/>
      <c r="R317" s="13"/>
      <c r="S317" s="13"/>
      <c r="T317" s="13"/>
      <c r="U317" s="13"/>
      <c r="V317" s="13"/>
    </row>
    <row r="318" spans="2:22" s="69" customFormat="1" x14ac:dyDescent="0.25">
      <c r="B318" s="13"/>
      <c r="C318" s="13"/>
      <c r="D318" s="13"/>
      <c r="E318" s="13"/>
      <c r="F318" s="13"/>
      <c r="G318" s="13"/>
      <c r="H318" s="13"/>
      <c r="I318" s="13"/>
      <c r="J318" s="13"/>
      <c r="K318" s="13"/>
      <c r="L318" s="13"/>
      <c r="M318" s="13"/>
      <c r="N318" s="13"/>
      <c r="O318" s="13"/>
      <c r="P318" s="13"/>
      <c r="Q318" s="13"/>
      <c r="R318" s="13"/>
      <c r="S318" s="13"/>
      <c r="T318" s="13"/>
      <c r="U318" s="13"/>
      <c r="V318" s="13"/>
    </row>
    <row r="319" spans="2:22" s="69" customFormat="1" x14ac:dyDescent="0.25">
      <c r="B319" s="13"/>
      <c r="C319" s="13"/>
      <c r="D319" s="13"/>
      <c r="E319" s="13"/>
      <c r="F319" s="13"/>
      <c r="G319" s="13"/>
      <c r="H319" s="13"/>
      <c r="I319" s="13"/>
      <c r="J319" s="13"/>
      <c r="K319" s="13"/>
      <c r="L319" s="13"/>
      <c r="M319" s="13"/>
      <c r="N319" s="13"/>
      <c r="O319" s="13"/>
      <c r="P319" s="13"/>
      <c r="Q319" s="13"/>
      <c r="R319" s="13"/>
      <c r="S319" s="13"/>
      <c r="T319" s="13"/>
      <c r="U319" s="13"/>
      <c r="V319" s="13"/>
    </row>
    <row r="320" spans="2:22" s="69" customFormat="1" x14ac:dyDescent="0.25">
      <c r="B320" s="13"/>
      <c r="C320" s="13"/>
      <c r="D320" s="13"/>
      <c r="E320" s="13"/>
      <c r="F320" s="13"/>
      <c r="G320" s="13"/>
      <c r="H320" s="13"/>
      <c r="I320" s="13"/>
      <c r="J320" s="13"/>
      <c r="K320" s="13"/>
      <c r="L320" s="13"/>
      <c r="M320" s="13"/>
      <c r="N320" s="13"/>
      <c r="O320" s="13"/>
      <c r="P320" s="13"/>
      <c r="Q320" s="13"/>
      <c r="R320" s="13"/>
      <c r="S320" s="13"/>
      <c r="T320" s="13"/>
      <c r="U320" s="13"/>
      <c r="V320" s="13"/>
    </row>
    <row r="321" spans="2:22" s="69" customFormat="1" x14ac:dyDescent="0.25">
      <c r="B321" s="13"/>
      <c r="C321" s="13"/>
      <c r="D321" s="13"/>
      <c r="E321" s="13"/>
      <c r="F321" s="13"/>
      <c r="G321" s="13"/>
      <c r="H321" s="13"/>
      <c r="I321" s="13"/>
      <c r="J321" s="13"/>
      <c r="K321" s="13"/>
      <c r="L321" s="13"/>
      <c r="M321" s="13"/>
      <c r="N321" s="13"/>
      <c r="O321" s="13"/>
      <c r="P321" s="13"/>
      <c r="Q321" s="13"/>
      <c r="R321" s="13"/>
      <c r="S321" s="13"/>
      <c r="T321" s="13"/>
      <c r="U321" s="13"/>
      <c r="V321" s="13"/>
    </row>
    <row r="322" spans="2:22" s="69" customFormat="1" x14ac:dyDescent="0.25">
      <c r="B322" s="13"/>
      <c r="C322" s="13"/>
      <c r="D322" s="13"/>
      <c r="E322" s="13"/>
      <c r="F322" s="13"/>
      <c r="G322" s="13"/>
      <c r="H322" s="13"/>
      <c r="I322" s="13"/>
      <c r="J322" s="13"/>
      <c r="K322" s="13"/>
      <c r="L322" s="13"/>
      <c r="M322" s="13"/>
      <c r="N322" s="13"/>
      <c r="O322" s="13"/>
      <c r="P322" s="13"/>
      <c r="Q322" s="13"/>
      <c r="R322" s="13"/>
      <c r="S322" s="13"/>
      <c r="T322" s="13"/>
      <c r="U322" s="13"/>
      <c r="V322" s="13"/>
    </row>
    <row r="323" spans="2:22" s="69" customFormat="1" x14ac:dyDescent="0.25">
      <c r="B323" s="13"/>
      <c r="C323" s="13"/>
      <c r="D323" s="13"/>
      <c r="E323" s="13"/>
      <c r="F323" s="13"/>
      <c r="G323" s="13"/>
      <c r="H323" s="13"/>
      <c r="I323" s="13"/>
      <c r="J323" s="13"/>
      <c r="K323" s="13"/>
      <c r="L323" s="13"/>
      <c r="M323" s="13"/>
      <c r="N323" s="13"/>
      <c r="O323" s="13"/>
      <c r="P323" s="13"/>
      <c r="Q323" s="13"/>
      <c r="R323" s="13"/>
      <c r="S323" s="13"/>
      <c r="T323" s="13"/>
      <c r="U323" s="13"/>
      <c r="V323" s="13"/>
    </row>
    <row r="324" spans="2:22" s="69" customFormat="1" x14ac:dyDescent="0.25">
      <c r="B324" s="13"/>
      <c r="C324" s="13"/>
      <c r="D324" s="13"/>
      <c r="E324" s="13"/>
      <c r="F324" s="13"/>
      <c r="G324" s="13"/>
      <c r="H324" s="13"/>
      <c r="I324" s="13"/>
      <c r="J324" s="13"/>
      <c r="K324" s="13"/>
      <c r="L324" s="13"/>
      <c r="M324" s="13"/>
      <c r="N324" s="13"/>
      <c r="O324" s="13"/>
      <c r="P324" s="13"/>
      <c r="Q324" s="13"/>
      <c r="R324" s="13"/>
      <c r="S324" s="13"/>
      <c r="T324" s="13"/>
      <c r="U324" s="13"/>
      <c r="V324" s="13"/>
    </row>
    <row r="325" spans="2:22" s="69" customFormat="1" x14ac:dyDescent="0.25">
      <c r="B325" s="13"/>
      <c r="C325" s="13"/>
      <c r="D325" s="13"/>
      <c r="E325" s="13"/>
      <c r="F325" s="13"/>
      <c r="G325" s="13"/>
      <c r="H325" s="13"/>
      <c r="I325" s="13"/>
      <c r="J325" s="13"/>
      <c r="K325" s="13"/>
      <c r="L325" s="13"/>
      <c r="M325" s="13"/>
      <c r="N325" s="13"/>
      <c r="O325" s="13"/>
      <c r="P325" s="13"/>
      <c r="Q325" s="13"/>
      <c r="R325" s="13"/>
      <c r="S325" s="13"/>
      <c r="T325" s="13"/>
      <c r="U325" s="13"/>
      <c r="V325" s="13"/>
    </row>
    <row r="326" spans="2:22" s="69" customFormat="1" x14ac:dyDescent="0.25">
      <c r="B326" s="13"/>
      <c r="C326" s="13"/>
      <c r="D326" s="13"/>
      <c r="E326" s="13"/>
      <c r="F326" s="13"/>
      <c r="G326" s="13"/>
      <c r="H326" s="13"/>
      <c r="I326" s="13"/>
      <c r="J326" s="13"/>
      <c r="K326" s="13"/>
      <c r="L326" s="13"/>
      <c r="M326" s="13"/>
      <c r="N326" s="13"/>
      <c r="O326" s="13"/>
      <c r="P326" s="13"/>
      <c r="Q326" s="13"/>
      <c r="R326" s="13"/>
      <c r="S326" s="13"/>
      <c r="T326" s="13"/>
      <c r="U326" s="13"/>
      <c r="V326" s="13"/>
    </row>
    <row r="327" spans="2:22" s="69" customFormat="1" x14ac:dyDescent="0.25">
      <c r="B327" s="13"/>
      <c r="C327" s="13"/>
      <c r="D327" s="13"/>
      <c r="E327" s="13"/>
      <c r="F327" s="13"/>
      <c r="G327" s="13"/>
      <c r="H327" s="13"/>
      <c r="I327" s="13"/>
      <c r="J327" s="13"/>
      <c r="K327" s="13"/>
      <c r="L327" s="13"/>
      <c r="M327" s="13"/>
      <c r="N327" s="13"/>
      <c r="O327" s="13"/>
      <c r="P327" s="13"/>
      <c r="Q327" s="13"/>
      <c r="R327" s="13"/>
      <c r="S327" s="13"/>
      <c r="T327" s="13"/>
      <c r="U327" s="13"/>
      <c r="V327" s="13"/>
    </row>
    <row r="328" spans="2:22" s="69" customFormat="1" x14ac:dyDescent="0.25">
      <c r="B328" s="13"/>
      <c r="C328" s="13"/>
      <c r="D328" s="13"/>
      <c r="E328" s="13"/>
      <c r="F328" s="13"/>
      <c r="G328" s="13"/>
      <c r="H328" s="13"/>
      <c r="I328" s="13"/>
      <c r="J328" s="13"/>
      <c r="K328" s="13"/>
      <c r="L328" s="13"/>
      <c r="M328" s="13"/>
      <c r="N328" s="13"/>
      <c r="O328" s="13"/>
      <c r="P328" s="13"/>
      <c r="Q328" s="13"/>
      <c r="R328" s="13"/>
      <c r="S328" s="13"/>
      <c r="T328" s="13"/>
      <c r="U328" s="13"/>
      <c r="V328" s="13"/>
    </row>
    <row r="329" spans="2:22" s="69" customFormat="1" x14ac:dyDescent="0.25">
      <c r="B329" s="13"/>
      <c r="C329" s="13"/>
      <c r="D329" s="13"/>
      <c r="E329" s="13"/>
      <c r="F329" s="13"/>
      <c r="G329" s="13"/>
      <c r="H329" s="13"/>
      <c r="I329" s="13"/>
      <c r="J329" s="13"/>
      <c r="K329" s="13"/>
      <c r="L329" s="13"/>
      <c r="M329" s="13"/>
      <c r="N329" s="13"/>
      <c r="O329" s="13"/>
      <c r="P329" s="13"/>
      <c r="Q329" s="13"/>
      <c r="R329" s="13"/>
      <c r="S329" s="13"/>
      <c r="T329" s="13"/>
      <c r="U329" s="13"/>
      <c r="V329" s="13"/>
    </row>
    <row r="330" spans="2:22" s="69" customFormat="1" x14ac:dyDescent="0.25">
      <c r="B330" s="13"/>
      <c r="C330" s="13"/>
      <c r="D330" s="13"/>
      <c r="E330" s="13"/>
      <c r="F330" s="13"/>
      <c r="G330" s="13"/>
      <c r="H330" s="13"/>
      <c r="I330" s="13"/>
      <c r="J330" s="13"/>
      <c r="K330" s="13"/>
      <c r="L330" s="13"/>
      <c r="M330" s="13"/>
      <c r="N330" s="13"/>
      <c r="O330" s="13"/>
      <c r="P330" s="13"/>
      <c r="Q330" s="13"/>
      <c r="R330" s="13"/>
      <c r="S330" s="13"/>
      <c r="T330" s="13"/>
      <c r="U330" s="13"/>
      <c r="V330" s="13"/>
    </row>
    <row r="331" spans="2:22" s="69" customFormat="1" x14ac:dyDescent="0.25">
      <c r="B331" s="13"/>
      <c r="C331" s="13"/>
      <c r="D331" s="13"/>
      <c r="E331" s="13"/>
      <c r="F331" s="13"/>
      <c r="G331" s="13"/>
      <c r="H331" s="13"/>
      <c r="I331" s="13"/>
      <c r="J331" s="13"/>
      <c r="K331" s="13"/>
      <c r="L331" s="13"/>
      <c r="M331" s="13"/>
      <c r="N331" s="13"/>
      <c r="O331" s="13"/>
      <c r="P331" s="13"/>
      <c r="Q331" s="13"/>
      <c r="R331" s="13"/>
      <c r="S331" s="13"/>
      <c r="T331" s="13"/>
      <c r="U331" s="13"/>
      <c r="V331" s="13"/>
    </row>
    <row r="332" spans="2:22" s="69" customFormat="1" x14ac:dyDescent="0.25">
      <c r="B332" s="13"/>
      <c r="C332" s="13"/>
      <c r="D332" s="13"/>
      <c r="E332" s="13"/>
      <c r="F332" s="13"/>
      <c r="G332" s="13"/>
      <c r="H332" s="13"/>
      <c r="I332" s="13"/>
      <c r="J332" s="13"/>
      <c r="K332" s="13"/>
      <c r="L332" s="13"/>
      <c r="M332" s="13"/>
      <c r="N332" s="13"/>
      <c r="O332" s="13"/>
      <c r="P332" s="13"/>
      <c r="Q332" s="13"/>
      <c r="R332" s="13"/>
      <c r="S332" s="13"/>
      <c r="T332" s="13"/>
      <c r="U332" s="13"/>
      <c r="V332" s="13"/>
    </row>
    <row r="333" spans="2:22" s="69" customFormat="1" x14ac:dyDescent="0.25">
      <c r="B333" s="13"/>
      <c r="C333" s="13"/>
      <c r="D333" s="13"/>
      <c r="E333" s="13"/>
      <c r="F333" s="13"/>
      <c r="G333" s="13"/>
      <c r="H333" s="13"/>
      <c r="I333" s="13"/>
      <c r="J333" s="13"/>
      <c r="K333" s="13"/>
      <c r="L333" s="13"/>
      <c r="M333" s="13"/>
      <c r="N333" s="13"/>
      <c r="O333" s="13"/>
      <c r="P333" s="13"/>
      <c r="Q333" s="13"/>
      <c r="R333" s="13"/>
      <c r="S333" s="13"/>
      <c r="T333" s="13"/>
      <c r="U333" s="13"/>
      <c r="V333" s="13"/>
    </row>
    <row r="334" spans="2:22" s="69" customFormat="1" x14ac:dyDescent="0.25">
      <c r="B334" s="13"/>
      <c r="C334" s="13"/>
      <c r="D334" s="13"/>
      <c r="E334" s="13"/>
      <c r="F334" s="13"/>
      <c r="G334" s="13"/>
      <c r="H334" s="13"/>
      <c r="I334" s="13"/>
      <c r="J334" s="13"/>
      <c r="K334" s="13"/>
      <c r="L334" s="13"/>
      <c r="M334" s="13"/>
      <c r="N334" s="13"/>
      <c r="O334" s="13"/>
      <c r="P334" s="13"/>
      <c r="Q334" s="13"/>
      <c r="R334" s="13"/>
      <c r="S334" s="13"/>
      <c r="T334" s="13"/>
      <c r="U334" s="13"/>
      <c r="V334" s="13"/>
    </row>
    <row r="335" spans="2:22" s="69" customFormat="1" x14ac:dyDescent="0.25">
      <c r="B335" s="13"/>
      <c r="C335" s="13"/>
      <c r="D335" s="13"/>
      <c r="E335" s="13"/>
      <c r="F335" s="13"/>
      <c r="G335" s="13"/>
      <c r="H335" s="13"/>
      <c r="I335" s="13"/>
      <c r="J335" s="13"/>
      <c r="K335" s="13"/>
      <c r="L335" s="13"/>
      <c r="M335" s="13"/>
      <c r="N335" s="13"/>
      <c r="O335" s="13"/>
      <c r="P335" s="13"/>
      <c r="Q335" s="13"/>
      <c r="R335" s="13"/>
      <c r="S335" s="13"/>
      <c r="T335" s="13"/>
      <c r="U335" s="13"/>
      <c r="V335" s="13"/>
    </row>
    <row r="336" spans="2:22" s="69" customFormat="1" x14ac:dyDescent="0.25">
      <c r="B336" s="13"/>
      <c r="C336" s="13"/>
      <c r="D336" s="13"/>
      <c r="E336" s="13"/>
      <c r="F336" s="13"/>
      <c r="G336" s="13"/>
      <c r="H336" s="13"/>
      <c r="I336" s="13"/>
      <c r="J336" s="13"/>
      <c r="K336" s="13"/>
      <c r="L336" s="13"/>
      <c r="M336" s="13"/>
      <c r="N336" s="13"/>
      <c r="O336" s="13"/>
      <c r="P336" s="13"/>
      <c r="Q336" s="13"/>
      <c r="R336" s="13"/>
      <c r="S336" s="13"/>
      <c r="T336" s="13"/>
      <c r="U336" s="13"/>
      <c r="V336" s="13"/>
    </row>
    <row r="337" spans="2:22" s="69" customFormat="1" x14ac:dyDescent="0.25">
      <c r="B337" s="13"/>
      <c r="C337" s="13"/>
      <c r="D337" s="13"/>
      <c r="E337" s="13"/>
      <c r="F337" s="13"/>
      <c r="G337" s="13"/>
      <c r="H337" s="13"/>
      <c r="I337" s="13"/>
      <c r="J337" s="13"/>
      <c r="K337" s="13"/>
      <c r="L337" s="13"/>
      <c r="M337" s="13"/>
      <c r="N337" s="13"/>
      <c r="O337" s="13"/>
      <c r="P337" s="13"/>
      <c r="Q337" s="13"/>
      <c r="R337" s="13"/>
      <c r="S337" s="13"/>
      <c r="T337" s="13"/>
      <c r="U337" s="13"/>
      <c r="V337" s="13"/>
    </row>
    <row r="338" spans="2:22" s="69" customFormat="1" x14ac:dyDescent="0.25">
      <c r="B338" s="13"/>
      <c r="C338" s="13"/>
      <c r="D338" s="13"/>
      <c r="E338" s="13"/>
      <c r="F338" s="13"/>
      <c r="G338" s="13"/>
      <c r="H338" s="13"/>
      <c r="I338" s="13"/>
      <c r="J338" s="13"/>
      <c r="K338" s="13"/>
      <c r="L338" s="13"/>
      <c r="M338" s="13"/>
      <c r="N338" s="13"/>
      <c r="O338" s="13"/>
      <c r="P338" s="13"/>
      <c r="Q338" s="13"/>
      <c r="R338" s="13"/>
      <c r="S338" s="13"/>
      <c r="T338" s="13"/>
      <c r="U338" s="13"/>
      <c r="V338" s="13"/>
    </row>
    <row r="339" spans="2:22" s="69" customFormat="1" x14ac:dyDescent="0.25">
      <c r="B339" s="13"/>
      <c r="C339" s="13"/>
      <c r="D339" s="13"/>
      <c r="E339" s="13"/>
      <c r="F339" s="13"/>
      <c r="G339" s="13"/>
      <c r="H339" s="13"/>
      <c r="I339" s="13"/>
      <c r="J339" s="13"/>
      <c r="K339" s="13"/>
      <c r="L339" s="13"/>
      <c r="M339" s="13"/>
      <c r="N339" s="13"/>
      <c r="O339" s="13"/>
      <c r="P339" s="13"/>
      <c r="Q339" s="13"/>
      <c r="R339" s="13"/>
      <c r="S339" s="13"/>
      <c r="T339" s="13"/>
      <c r="U339" s="13"/>
      <c r="V339" s="13"/>
    </row>
    <row r="340" spans="2:22" s="69" customFormat="1" x14ac:dyDescent="0.25">
      <c r="B340" s="13"/>
      <c r="C340" s="13"/>
      <c r="D340" s="13"/>
      <c r="E340" s="13"/>
      <c r="F340" s="13"/>
      <c r="G340" s="13"/>
      <c r="H340" s="13"/>
      <c r="I340" s="13"/>
      <c r="J340" s="13"/>
      <c r="K340" s="13"/>
      <c r="L340" s="13"/>
      <c r="M340" s="13"/>
      <c r="N340" s="13"/>
      <c r="O340" s="13"/>
      <c r="P340" s="13"/>
      <c r="Q340" s="13"/>
      <c r="R340" s="13"/>
      <c r="S340" s="13"/>
      <c r="T340" s="13"/>
      <c r="U340" s="13"/>
      <c r="V340" s="13"/>
    </row>
    <row r="341" spans="2:22" s="69" customFormat="1" x14ac:dyDescent="0.25">
      <c r="B341" s="13"/>
      <c r="C341" s="13"/>
      <c r="D341" s="13"/>
      <c r="E341" s="13"/>
      <c r="F341" s="13"/>
      <c r="G341" s="13"/>
      <c r="H341" s="13"/>
      <c r="I341" s="13"/>
      <c r="J341" s="13"/>
      <c r="K341" s="13"/>
      <c r="L341" s="13"/>
      <c r="M341" s="13"/>
      <c r="N341" s="13"/>
      <c r="O341" s="13"/>
      <c r="P341" s="13"/>
      <c r="Q341" s="13"/>
      <c r="R341" s="13"/>
      <c r="S341" s="13"/>
      <c r="T341" s="13"/>
      <c r="U341" s="13"/>
      <c r="V341" s="13"/>
    </row>
    <row r="342" spans="2:22" s="69" customFormat="1" x14ac:dyDescent="0.25">
      <c r="B342" s="13"/>
      <c r="C342" s="13"/>
      <c r="D342" s="13"/>
      <c r="E342" s="13"/>
      <c r="F342" s="13"/>
      <c r="G342" s="13"/>
      <c r="H342" s="13"/>
      <c r="I342" s="13"/>
      <c r="J342" s="13"/>
      <c r="K342" s="13"/>
      <c r="L342" s="13"/>
      <c r="M342" s="13"/>
      <c r="N342" s="13"/>
      <c r="O342" s="13"/>
      <c r="P342" s="13"/>
      <c r="Q342" s="13"/>
      <c r="R342" s="13"/>
      <c r="S342" s="13"/>
      <c r="T342" s="13"/>
      <c r="U342" s="13"/>
      <c r="V342" s="13"/>
    </row>
    <row r="343" spans="2:22" s="69" customFormat="1" x14ac:dyDescent="0.25">
      <c r="B343" s="13"/>
      <c r="C343" s="13"/>
      <c r="D343" s="13"/>
      <c r="E343" s="13"/>
      <c r="F343" s="13"/>
      <c r="G343" s="13"/>
      <c r="H343" s="13"/>
      <c r="I343" s="13"/>
      <c r="J343" s="13"/>
      <c r="K343" s="13"/>
      <c r="L343" s="13"/>
      <c r="M343" s="13"/>
      <c r="N343" s="13"/>
      <c r="O343" s="13"/>
      <c r="P343" s="13"/>
      <c r="Q343" s="13"/>
      <c r="R343" s="13"/>
      <c r="S343" s="13"/>
      <c r="T343" s="13"/>
      <c r="U343" s="13"/>
      <c r="V343" s="13"/>
    </row>
    <row r="344" spans="2:22" s="69" customFormat="1" x14ac:dyDescent="0.25">
      <c r="B344" s="13"/>
      <c r="C344" s="13"/>
      <c r="D344" s="13"/>
      <c r="E344" s="13"/>
      <c r="F344" s="13"/>
      <c r="G344" s="13"/>
      <c r="H344" s="13"/>
      <c r="I344" s="13"/>
      <c r="J344" s="13"/>
      <c r="K344" s="13"/>
      <c r="L344" s="13"/>
      <c r="M344" s="13"/>
      <c r="N344" s="13"/>
      <c r="O344" s="13"/>
      <c r="P344" s="13"/>
      <c r="Q344" s="13"/>
      <c r="R344" s="13"/>
      <c r="S344" s="13"/>
      <c r="T344" s="13"/>
      <c r="U344" s="13"/>
      <c r="V344" s="13"/>
    </row>
    <row r="345" spans="2:22" s="69" customFormat="1" x14ac:dyDescent="0.25">
      <c r="B345" s="13"/>
      <c r="C345" s="13"/>
      <c r="D345" s="13"/>
      <c r="E345" s="13"/>
      <c r="F345" s="13"/>
      <c r="G345" s="13"/>
      <c r="H345" s="13"/>
      <c r="I345" s="13"/>
      <c r="J345" s="13"/>
      <c r="K345" s="13"/>
      <c r="L345" s="13"/>
      <c r="M345" s="13"/>
      <c r="N345" s="13"/>
      <c r="O345" s="13"/>
      <c r="P345" s="13"/>
      <c r="Q345" s="13"/>
      <c r="R345" s="13"/>
      <c r="S345" s="13"/>
      <c r="T345" s="13"/>
      <c r="U345" s="13"/>
      <c r="V345" s="13"/>
    </row>
    <row r="346" spans="2:22" s="69" customFormat="1" x14ac:dyDescent="0.25">
      <c r="B346" s="13"/>
      <c r="C346" s="13"/>
      <c r="D346" s="13"/>
      <c r="E346" s="13"/>
      <c r="F346" s="13"/>
      <c r="G346" s="13"/>
      <c r="H346" s="13"/>
      <c r="I346" s="13"/>
      <c r="J346" s="13"/>
      <c r="K346" s="13"/>
      <c r="L346" s="13"/>
      <c r="M346" s="13"/>
      <c r="N346" s="13"/>
      <c r="O346" s="13"/>
      <c r="P346" s="13"/>
      <c r="Q346" s="13"/>
      <c r="R346" s="13"/>
      <c r="S346" s="13"/>
      <c r="T346" s="13"/>
      <c r="U346" s="13"/>
      <c r="V346" s="13"/>
    </row>
    <row r="347" spans="2:22" s="69" customFormat="1" x14ac:dyDescent="0.25">
      <c r="B347" s="13"/>
      <c r="C347" s="13"/>
      <c r="D347" s="13"/>
      <c r="E347" s="13"/>
      <c r="F347" s="13"/>
      <c r="G347" s="13"/>
      <c r="H347" s="13"/>
      <c r="I347" s="13"/>
      <c r="J347" s="13"/>
      <c r="K347" s="13"/>
      <c r="L347" s="13"/>
      <c r="M347" s="13"/>
      <c r="N347" s="13"/>
      <c r="O347" s="13"/>
      <c r="P347" s="13"/>
      <c r="Q347" s="13"/>
      <c r="R347" s="13"/>
      <c r="S347" s="13"/>
      <c r="T347" s="13"/>
      <c r="U347" s="13"/>
      <c r="V347" s="13"/>
    </row>
    <row r="348" spans="2:22" s="69" customFormat="1" x14ac:dyDescent="0.25">
      <c r="B348" s="13"/>
      <c r="C348" s="13"/>
      <c r="D348" s="13"/>
      <c r="E348" s="13"/>
      <c r="F348" s="13"/>
      <c r="G348" s="13"/>
      <c r="H348" s="13"/>
      <c r="I348" s="13"/>
      <c r="J348" s="13"/>
      <c r="K348" s="13"/>
      <c r="L348" s="13"/>
      <c r="M348" s="13"/>
      <c r="N348" s="13"/>
      <c r="O348" s="13"/>
      <c r="P348" s="13"/>
      <c r="Q348" s="13"/>
      <c r="R348" s="13"/>
      <c r="S348" s="13"/>
      <c r="T348" s="13"/>
      <c r="U348" s="13"/>
      <c r="V348" s="13"/>
    </row>
    <row r="349" spans="2:22" s="69" customFormat="1" x14ac:dyDescent="0.25">
      <c r="B349" s="13"/>
      <c r="C349" s="13"/>
      <c r="D349" s="13"/>
      <c r="E349" s="13"/>
      <c r="F349" s="13"/>
      <c r="G349" s="13"/>
      <c r="H349" s="13"/>
      <c r="I349" s="13"/>
      <c r="J349" s="13"/>
      <c r="K349" s="13"/>
      <c r="L349" s="13"/>
      <c r="M349" s="13"/>
      <c r="N349" s="13"/>
      <c r="O349" s="13"/>
      <c r="P349" s="13"/>
      <c r="Q349" s="13"/>
      <c r="R349" s="13"/>
      <c r="S349" s="13"/>
      <c r="T349" s="13"/>
      <c r="U349" s="13"/>
      <c r="V349" s="13"/>
    </row>
    <row r="350" spans="2:22" s="69" customFormat="1" x14ac:dyDescent="0.25">
      <c r="B350" s="13"/>
      <c r="C350" s="13"/>
      <c r="D350" s="13"/>
      <c r="E350" s="13"/>
      <c r="F350" s="13"/>
      <c r="G350" s="13"/>
      <c r="H350" s="13"/>
      <c r="I350" s="13"/>
      <c r="J350" s="13"/>
      <c r="K350" s="13"/>
      <c r="L350" s="13"/>
      <c r="M350" s="13"/>
      <c r="N350" s="13"/>
      <c r="O350" s="13"/>
      <c r="P350" s="13"/>
      <c r="Q350" s="13"/>
      <c r="R350" s="13"/>
      <c r="S350" s="13"/>
      <c r="T350" s="13"/>
      <c r="U350" s="13"/>
      <c r="V350" s="13"/>
    </row>
    <row r="351" spans="2:22" s="69" customFormat="1" x14ac:dyDescent="0.25">
      <c r="B351" s="13"/>
      <c r="C351" s="13"/>
      <c r="D351" s="13"/>
      <c r="E351" s="13"/>
      <c r="F351" s="13"/>
      <c r="G351" s="13"/>
      <c r="H351" s="13"/>
      <c r="I351" s="13"/>
      <c r="J351" s="13"/>
      <c r="K351" s="13"/>
      <c r="L351" s="13"/>
      <c r="M351" s="13"/>
      <c r="N351" s="13"/>
      <c r="O351" s="13"/>
      <c r="P351" s="13"/>
      <c r="Q351" s="13"/>
      <c r="R351" s="13"/>
      <c r="S351" s="13"/>
      <c r="T351" s="13"/>
      <c r="U351" s="13"/>
      <c r="V351" s="13"/>
    </row>
    <row r="352" spans="2:22" s="69" customFormat="1" x14ac:dyDescent="0.25">
      <c r="B352" s="13"/>
      <c r="C352" s="13"/>
      <c r="D352" s="13"/>
      <c r="E352" s="13"/>
      <c r="F352" s="13"/>
      <c r="G352" s="13"/>
      <c r="H352" s="13"/>
      <c r="I352" s="13"/>
      <c r="J352" s="13"/>
      <c r="K352" s="13"/>
      <c r="L352" s="13"/>
      <c r="M352" s="13"/>
      <c r="N352" s="13"/>
      <c r="O352" s="13"/>
      <c r="P352" s="13"/>
      <c r="Q352" s="13"/>
      <c r="R352" s="13"/>
      <c r="S352" s="13"/>
      <c r="T352" s="13"/>
      <c r="U352" s="13"/>
      <c r="V352" s="13"/>
    </row>
    <row r="353" spans="2:22" s="69" customFormat="1" x14ac:dyDescent="0.25">
      <c r="B353" s="13"/>
      <c r="C353" s="13"/>
      <c r="D353" s="13"/>
      <c r="E353" s="13"/>
      <c r="F353" s="13"/>
      <c r="G353" s="13"/>
      <c r="H353" s="13"/>
      <c r="I353" s="13"/>
      <c r="J353" s="13"/>
      <c r="K353" s="13"/>
      <c r="L353" s="13"/>
      <c r="M353" s="13"/>
      <c r="N353" s="13"/>
      <c r="O353" s="13"/>
      <c r="P353" s="13"/>
      <c r="Q353" s="13"/>
      <c r="R353" s="13"/>
      <c r="S353" s="13"/>
      <c r="T353" s="13"/>
      <c r="U353" s="13"/>
      <c r="V353" s="13"/>
    </row>
    <row r="354" spans="2:22" s="69" customFormat="1" x14ac:dyDescent="0.25">
      <c r="B354" s="13"/>
      <c r="C354" s="13"/>
      <c r="D354" s="13"/>
      <c r="E354" s="13"/>
      <c r="F354" s="13"/>
      <c r="G354" s="13"/>
      <c r="H354" s="13"/>
      <c r="I354" s="13"/>
      <c r="J354" s="13"/>
      <c r="K354" s="13"/>
      <c r="L354" s="13"/>
      <c r="M354" s="13"/>
      <c r="N354" s="13"/>
      <c r="O354" s="13"/>
      <c r="P354" s="13"/>
      <c r="Q354" s="13"/>
      <c r="R354" s="13"/>
      <c r="S354" s="13"/>
      <c r="T354" s="13"/>
      <c r="U354" s="13"/>
      <c r="V354" s="13"/>
    </row>
    <row r="355" spans="2:22" s="69" customFormat="1" x14ac:dyDescent="0.25">
      <c r="B355" s="13"/>
      <c r="C355" s="13"/>
      <c r="D355" s="13"/>
      <c r="E355" s="13"/>
      <c r="F355" s="13"/>
      <c r="G355" s="13"/>
      <c r="H355" s="13"/>
      <c r="I355" s="13"/>
      <c r="J355" s="13"/>
      <c r="K355" s="13"/>
      <c r="L355" s="13"/>
      <c r="M355" s="13"/>
      <c r="N355" s="13"/>
      <c r="O355" s="13"/>
      <c r="P355" s="13"/>
      <c r="Q355" s="13"/>
      <c r="R355" s="13"/>
      <c r="S355" s="13"/>
      <c r="T355" s="13"/>
      <c r="U355" s="13"/>
      <c r="V355" s="13"/>
    </row>
    <row r="356" spans="2:22" s="69" customFormat="1" x14ac:dyDescent="0.25">
      <c r="B356" s="13"/>
      <c r="C356" s="13"/>
      <c r="D356" s="13"/>
      <c r="E356" s="13"/>
      <c r="F356" s="13"/>
      <c r="G356" s="13"/>
      <c r="H356" s="13"/>
      <c r="I356" s="13"/>
      <c r="J356" s="13"/>
      <c r="K356" s="13"/>
      <c r="L356" s="13"/>
      <c r="M356" s="13"/>
      <c r="N356" s="13"/>
      <c r="O356" s="13"/>
      <c r="P356" s="13"/>
      <c r="Q356" s="13"/>
      <c r="R356" s="13"/>
      <c r="S356" s="13"/>
      <c r="T356" s="13"/>
      <c r="U356" s="13"/>
      <c r="V356" s="13"/>
    </row>
    <row r="357" spans="2:22" s="69" customFormat="1" x14ac:dyDescent="0.25">
      <c r="B357" s="13"/>
      <c r="C357" s="13"/>
      <c r="D357" s="13"/>
      <c r="E357" s="13"/>
      <c r="F357" s="13"/>
      <c r="G357" s="13"/>
      <c r="H357" s="13"/>
      <c r="I357" s="13"/>
      <c r="J357" s="13"/>
      <c r="K357" s="13"/>
      <c r="L357" s="13"/>
      <c r="M357" s="13"/>
      <c r="N357" s="13"/>
      <c r="O357" s="13"/>
      <c r="P357" s="13"/>
      <c r="Q357" s="13"/>
      <c r="R357" s="13"/>
      <c r="S357" s="13"/>
      <c r="T357" s="13"/>
      <c r="U357" s="13"/>
      <c r="V357" s="13"/>
    </row>
    <row r="358" spans="2:22" s="69" customFormat="1" x14ac:dyDescent="0.25">
      <c r="B358" s="13"/>
      <c r="C358" s="13"/>
      <c r="D358" s="13"/>
      <c r="E358" s="13"/>
      <c r="F358" s="13"/>
      <c r="G358" s="13"/>
      <c r="H358" s="13"/>
      <c r="I358" s="13"/>
      <c r="J358" s="13"/>
      <c r="K358" s="13"/>
      <c r="L358" s="13"/>
      <c r="M358" s="13"/>
      <c r="N358" s="13"/>
      <c r="O358" s="13"/>
      <c r="P358" s="13"/>
      <c r="Q358" s="13"/>
      <c r="R358" s="13"/>
      <c r="S358" s="13"/>
      <c r="T358" s="13"/>
      <c r="U358" s="13"/>
      <c r="V358" s="13"/>
    </row>
    <row r="359" spans="2:22" s="69" customFormat="1" x14ac:dyDescent="0.25">
      <c r="B359" s="13"/>
      <c r="C359" s="13"/>
      <c r="D359" s="13"/>
      <c r="E359" s="13"/>
      <c r="F359" s="13"/>
      <c r="G359" s="13"/>
      <c r="H359" s="13"/>
      <c r="I359" s="13"/>
      <c r="J359" s="13"/>
      <c r="K359" s="13"/>
      <c r="L359" s="13"/>
      <c r="M359" s="13"/>
      <c r="N359" s="13"/>
      <c r="O359" s="13"/>
      <c r="P359" s="13"/>
      <c r="Q359" s="13"/>
      <c r="R359" s="13"/>
      <c r="S359" s="13"/>
      <c r="T359" s="13"/>
      <c r="U359" s="13"/>
      <c r="V359" s="13"/>
    </row>
    <row r="360" spans="2:22" s="69" customFormat="1" x14ac:dyDescent="0.25">
      <c r="B360" s="13"/>
      <c r="C360" s="13"/>
      <c r="D360" s="13"/>
      <c r="E360" s="13"/>
      <c r="F360" s="13"/>
      <c r="G360" s="13"/>
      <c r="H360" s="13"/>
      <c r="I360" s="13"/>
      <c r="J360" s="13"/>
      <c r="K360" s="13"/>
      <c r="L360" s="13"/>
      <c r="M360" s="13"/>
      <c r="N360" s="13"/>
      <c r="O360" s="13"/>
      <c r="P360" s="13"/>
      <c r="Q360" s="13"/>
      <c r="R360" s="13"/>
      <c r="S360" s="13"/>
      <c r="T360" s="13"/>
      <c r="U360" s="13"/>
      <c r="V360" s="13"/>
    </row>
    <row r="361" spans="2:22" s="69" customFormat="1" x14ac:dyDescent="0.25">
      <c r="B361" s="13"/>
      <c r="C361" s="13"/>
      <c r="D361" s="13"/>
      <c r="E361" s="13"/>
      <c r="F361" s="13"/>
      <c r="G361" s="13"/>
      <c r="H361" s="13"/>
      <c r="I361" s="13"/>
      <c r="J361" s="13"/>
      <c r="K361" s="13"/>
      <c r="L361" s="13"/>
      <c r="M361" s="13"/>
      <c r="N361" s="13"/>
      <c r="O361" s="13"/>
      <c r="P361" s="13"/>
      <c r="Q361" s="13"/>
      <c r="R361" s="13"/>
      <c r="S361" s="13"/>
      <c r="T361" s="13"/>
      <c r="U361" s="13"/>
      <c r="V361" s="13"/>
    </row>
    <row r="362" spans="2:22" s="69" customFormat="1" x14ac:dyDescent="0.25">
      <c r="B362" s="13"/>
      <c r="C362" s="13"/>
      <c r="D362" s="13"/>
      <c r="E362" s="13"/>
      <c r="F362" s="13"/>
      <c r="G362" s="13"/>
      <c r="H362" s="13"/>
      <c r="I362" s="13"/>
      <c r="J362" s="13"/>
      <c r="K362" s="13"/>
      <c r="L362" s="13"/>
      <c r="M362" s="13"/>
      <c r="N362" s="13"/>
      <c r="O362" s="13"/>
      <c r="P362" s="13"/>
      <c r="Q362" s="13"/>
      <c r="R362" s="13"/>
      <c r="S362" s="13"/>
      <c r="T362" s="13"/>
      <c r="U362" s="13"/>
      <c r="V362" s="13"/>
    </row>
    <row r="363" spans="2:22" s="69" customFormat="1" x14ac:dyDescent="0.25">
      <c r="B363" s="13"/>
      <c r="C363" s="13"/>
      <c r="D363" s="13"/>
      <c r="E363" s="13"/>
      <c r="F363" s="13"/>
      <c r="G363" s="13"/>
      <c r="H363" s="13"/>
      <c r="I363" s="13"/>
      <c r="J363" s="13"/>
      <c r="K363" s="13"/>
      <c r="L363" s="13"/>
      <c r="M363" s="13"/>
      <c r="N363" s="13"/>
      <c r="O363" s="13"/>
      <c r="P363" s="13"/>
      <c r="Q363" s="13"/>
      <c r="R363" s="13"/>
      <c r="S363" s="13"/>
      <c r="T363" s="13"/>
      <c r="U363" s="13"/>
      <c r="V363" s="13"/>
    </row>
    <row r="364" spans="2:22" s="69" customFormat="1" x14ac:dyDescent="0.25">
      <c r="B364" s="13"/>
      <c r="C364" s="13"/>
      <c r="D364" s="13"/>
      <c r="E364" s="13"/>
      <c r="F364" s="13"/>
      <c r="G364" s="13"/>
      <c r="H364" s="13"/>
      <c r="I364" s="13"/>
      <c r="J364" s="13"/>
      <c r="K364" s="13"/>
      <c r="L364" s="13"/>
      <c r="M364" s="13"/>
      <c r="N364" s="13"/>
      <c r="O364" s="13"/>
      <c r="P364" s="13"/>
      <c r="Q364" s="13"/>
      <c r="R364" s="13"/>
      <c r="S364" s="13"/>
      <c r="T364" s="13"/>
      <c r="U364" s="13"/>
      <c r="V364" s="13"/>
    </row>
    <row r="365" spans="2:22" s="69" customFormat="1" x14ac:dyDescent="0.25">
      <c r="B365" s="13"/>
      <c r="C365" s="13"/>
      <c r="D365" s="13"/>
      <c r="E365" s="13"/>
      <c r="F365" s="13"/>
      <c r="G365" s="13"/>
      <c r="H365" s="13"/>
      <c r="I365" s="13"/>
      <c r="J365" s="13"/>
      <c r="K365" s="13"/>
      <c r="L365" s="13"/>
      <c r="M365" s="13"/>
      <c r="N365" s="13"/>
      <c r="O365" s="13"/>
      <c r="P365" s="13"/>
      <c r="Q365" s="13"/>
      <c r="R365" s="13"/>
      <c r="S365" s="13"/>
      <c r="T365" s="13"/>
      <c r="U365" s="13"/>
      <c r="V365" s="13"/>
    </row>
    <row r="366" spans="2:22" s="69" customFormat="1" x14ac:dyDescent="0.25">
      <c r="B366" s="13"/>
      <c r="C366" s="13"/>
      <c r="D366" s="13"/>
      <c r="E366" s="13"/>
      <c r="F366" s="13"/>
      <c r="G366" s="13"/>
      <c r="H366" s="13"/>
      <c r="I366" s="13"/>
      <c r="J366" s="13"/>
      <c r="K366" s="13"/>
      <c r="L366" s="13"/>
      <c r="M366" s="13"/>
      <c r="N366" s="13"/>
      <c r="O366" s="13"/>
      <c r="P366" s="13"/>
      <c r="Q366" s="13"/>
      <c r="R366" s="13"/>
      <c r="S366" s="13"/>
      <c r="T366" s="13"/>
      <c r="U366" s="13"/>
      <c r="V366" s="13"/>
    </row>
    <row r="367" spans="2:22" s="69" customFormat="1" x14ac:dyDescent="0.25">
      <c r="B367" s="13"/>
      <c r="C367" s="13"/>
      <c r="D367" s="13"/>
      <c r="E367" s="13"/>
      <c r="F367" s="13"/>
      <c r="G367" s="13"/>
      <c r="H367" s="13"/>
      <c r="I367" s="13"/>
      <c r="J367" s="13"/>
      <c r="K367" s="13"/>
      <c r="L367" s="13"/>
      <c r="M367" s="13"/>
      <c r="N367" s="13"/>
      <c r="O367" s="13"/>
      <c r="P367" s="13"/>
      <c r="Q367" s="13"/>
      <c r="R367" s="13"/>
      <c r="S367" s="13"/>
      <c r="T367" s="13"/>
      <c r="U367" s="13"/>
      <c r="V367" s="13"/>
    </row>
    <row r="368" spans="2:22" s="69" customFormat="1" x14ac:dyDescent="0.25">
      <c r="B368" s="13"/>
      <c r="C368" s="13"/>
      <c r="D368" s="13"/>
      <c r="E368" s="13"/>
      <c r="F368" s="13"/>
      <c r="G368" s="13"/>
      <c r="H368" s="13"/>
      <c r="I368" s="13"/>
      <c r="J368" s="13"/>
      <c r="K368" s="13"/>
      <c r="L368" s="13"/>
      <c r="M368" s="13"/>
      <c r="N368" s="13"/>
      <c r="O368" s="13"/>
      <c r="P368" s="13"/>
      <c r="Q368" s="13"/>
      <c r="R368" s="13"/>
      <c r="S368" s="13"/>
      <c r="T368" s="13"/>
      <c r="U368" s="13"/>
      <c r="V368" s="13"/>
    </row>
    <row r="369" spans="2:22" s="69" customFormat="1" x14ac:dyDescent="0.25">
      <c r="B369" s="13"/>
      <c r="C369" s="13"/>
      <c r="D369" s="13"/>
      <c r="E369" s="13"/>
      <c r="F369" s="13"/>
      <c r="G369" s="13"/>
      <c r="H369" s="13"/>
      <c r="I369" s="13"/>
      <c r="J369" s="13"/>
      <c r="K369" s="13"/>
      <c r="L369" s="13"/>
      <c r="M369" s="13"/>
      <c r="N369" s="13"/>
      <c r="O369" s="13"/>
      <c r="P369" s="13"/>
      <c r="Q369" s="13"/>
      <c r="R369" s="13"/>
      <c r="S369" s="13"/>
      <c r="T369" s="13"/>
      <c r="U369" s="13"/>
      <c r="V369" s="13"/>
    </row>
    <row r="370" spans="2:22" s="69" customFormat="1" x14ac:dyDescent="0.25">
      <c r="B370" s="13"/>
      <c r="C370" s="13"/>
      <c r="D370" s="13"/>
      <c r="E370" s="13"/>
      <c r="F370" s="13"/>
      <c r="G370" s="13"/>
      <c r="H370" s="13"/>
      <c r="I370" s="13"/>
      <c r="J370" s="13"/>
      <c r="K370" s="13"/>
      <c r="L370" s="13"/>
      <c r="M370" s="13"/>
      <c r="N370" s="13"/>
      <c r="O370" s="13"/>
      <c r="P370" s="13"/>
      <c r="Q370" s="13"/>
      <c r="R370" s="13"/>
      <c r="S370" s="13"/>
      <c r="T370" s="13"/>
      <c r="U370" s="13"/>
      <c r="V370" s="13"/>
    </row>
    <row r="371" spans="2:22" s="69" customFormat="1" x14ac:dyDescent="0.25">
      <c r="B371" s="13"/>
      <c r="C371" s="13"/>
      <c r="D371" s="13"/>
      <c r="E371" s="13"/>
      <c r="F371" s="13"/>
      <c r="G371" s="13"/>
      <c r="H371" s="13"/>
      <c r="I371" s="13"/>
      <c r="J371" s="13"/>
      <c r="K371" s="13"/>
      <c r="L371" s="13"/>
      <c r="M371" s="13"/>
      <c r="N371" s="13"/>
      <c r="O371" s="13"/>
      <c r="P371" s="13"/>
      <c r="Q371" s="13"/>
      <c r="R371" s="13"/>
      <c r="S371" s="13"/>
      <c r="T371" s="13"/>
      <c r="U371" s="13"/>
      <c r="V371" s="13"/>
    </row>
    <row r="372" spans="2:22" s="69" customFormat="1" x14ac:dyDescent="0.25">
      <c r="B372" s="13"/>
      <c r="C372" s="13"/>
      <c r="D372" s="13"/>
      <c r="E372" s="13"/>
      <c r="F372" s="13"/>
      <c r="G372" s="13"/>
      <c r="H372" s="13"/>
      <c r="I372" s="13"/>
      <c r="J372" s="13"/>
      <c r="K372" s="13"/>
      <c r="L372" s="13"/>
      <c r="M372" s="13"/>
      <c r="N372" s="13"/>
      <c r="O372" s="13"/>
      <c r="P372" s="13"/>
      <c r="Q372" s="13"/>
      <c r="R372" s="13"/>
      <c r="S372" s="13"/>
      <c r="T372" s="13"/>
      <c r="U372" s="13"/>
      <c r="V372" s="13"/>
    </row>
    <row r="373" spans="2:22" s="69" customFormat="1" x14ac:dyDescent="0.25">
      <c r="B373" s="13"/>
      <c r="C373" s="13"/>
      <c r="D373" s="13"/>
      <c r="E373" s="13"/>
      <c r="F373" s="13"/>
      <c r="G373" s="13"/>
      <c r="H373" s="13"/>
      <c r="I373" s="13"/>
      <c r="J373" s="13"/>
      <c r="K373" s="13"/>
      <c r="L373" s="13"/>
      <c r="M373" s="13"/>
      <c r="N373" s="13"/>
      <c r="O373" s="13"/>
      <c r="P373" s="13"/>
      <c r="Q373" s="13"/>
      <c r="R373" s="13"/>
      <c r="S373" s="13"/>
      <c r="T373" s="13"/>
      <c r="U373" s="13"/>
      <c r="V373" s="13"/>
    </row>
    <row r="374" spans="2:22" s="69" customFormat="1" x14ac:dyDescent="0.25">
      <c r="B374" s="13"/>
      <c r="C374" s="13"/>
      <c r="D374" s="13"/>
      <c r="E374" s="13"/>
      <c r="F374" s="13"/>
      <c r="G374" s="13"/>
      <c r="H374" s="13"/>
      <c r="I374" s="13"/>
      <c r="J374" s="13"/>
      <c r="K374" s="13"/>
      <c r="L374" s="13"/>
      <c r="M374" s="13"/>
      <c r="N374" s="13"/>
      <c r="O374" s="13"/>
      <c r="P374" s="13"/>
      <c r="Q374" s="13"/>
      <c r="R374" s="13"/>
      <c r="S374" s="13"/>
      <c r="T374" s="13"/>
      <c r="U374" s="13"/>
      <c r="V374" s="13"/>
    </row>
    <row r="375" spans="2:22" s="69" customFormat="1" x14ac:dyDescent="0.25">
      <c r="B375" s="13"/>
      <c r="C375" s="13"/>
      <c r="D375" s="13"/>
      <c r="E375" s="13"/>
      <c r="F375" s="13"/>
      <c r="G375" s="13"/>
      <c r="H375" s="13"/>
      <c r="I375" s="13"/>
      <c r="J375" s="13"/>
      <c r="K375" s="13"/>
      <c r="L375" s="13"/>
      <c r="M375" s="13"/>
      <c r="N375" s="13"/>
      <c r="O375" s="13"/>
      <c r="P375" s="13"/>
      <c r="Q375" s="13"/>
      <c r="R375" s="13"/>
      <c r="S375" s="13"/>
      <c r="T375" s="13"/>
      <c r="U375" s="13"/>
      <c r="V375" s="13"/>
    </row>
    <row r="376" spans="2:22" s="69" customFormat="1" x14ac:dyDescent="0.25">
      <c r="B376" s="13"/>
      <c r="C376" s="13"/>
      <c r="D376" s="13"/>
      <c r="E376" s="13"/>
      <c r="F376" s="13"/>
      <c r="G376" s="13"/>
      <c r="H376" s="13"/>
      <c r="I376" s="13"/>
      <c r="J376" s="13"/>
      <c r="K376" s="13"/>
      <c r="L376" s="13"/>
      <c r="M376" s="13"/>
      <c r="N376" s="13"/>
      <c r="O376" s="13"/>
      <c r="P376" s="13"/>
      <c r="Q376" s="13"/>
      <c r="R376" s="13"/>
      <c r="S376" s="13"/>
      <c r="T376" s="13"/>
      <c r="U376" s="13"/>
      <c r="V376" s="13"/>
    </row>
    <row r="377" spans="2:22" s="69" customFormat="1" x14ac:dyDescent="0.25">
      <c r="B377" s="13"/>
      <c r="C377" s="13"/>
      <c r="D377" s="13"/>
      <c r="E377" s="13"/>
      <c r="F377" s="13"/>
      <c r="G377" s="13"/>
      <c r="H377" s="13"/>
      <c r="I377" s="13"/>
      <c r="J377" s="13"/>
      <c r="K377" s="13"/>
      <c r="L377" s="13"/>
      <c r="M377" s="13"/>
      <c r="N377" s="13"/>
      <c r="O377" s="13"/>
      <c r="P377" s="13"/>
      <c r="Q377" s="13"/>
      <c r="R377" s="13"/>
      <c r="S377" s="13"/>
      <c r="T377" s="13"/>
      <c r="U377" s="13"/>
      <c r="V377" s="13"/>
    </row>
    <row r="378" spans="2:22" s="69" customFormat="1" x14ac:dyDescent="0.25">
      <c r="B378" s="13"/>
      <c r="C378" s="13"/>
      <c r="D378" s="13"/>
      <c r="E378" s="13"/>
      <c r="F378" s="13"/>
      <c r="G378" s="13"/>
      <c r="H378" s="13"/>
      <c r="I378" s="13"/>
      <c r="J378" s="13"/>
      <c r="K378" s="13"/>
      <c r="L378" s="13"/>
      <c r="M378" s="13"/>
      <c r="N378" s="13"/>
      <c r="O378" s="13"/>
      <c r="P378" s="13"/>
      <c r="Q378" s="13"/>
      <c r="R378" s="13"/>
      <c r="S378" s="13"/>
      <c r="T378" s="13"/>
      <c r="U378" s="13"/>
      <c r="V378" s="13"/>
    </row>
    <row r="379" spans="2:22" s="69" customFormat="1" x14ac:dyDescent="0.25">
      <c r="B379" s="13"/>
      <c r="C379" s="13"/>
      <c r="D379" s="13"/>
      <c r="E379" s="13"/>
      <c r="F379" s="13"/>
      <c r="G379" s="13"/>
      <c r="H379" s="13"/>
      <c r="I379" s="13"/>
      <c r="J379" s="13"/>
      <c r="K379" s="13"/>
      <c r="L379" s="13"/>
      <c r="M379" s="13"/>
      <c r="N379" s="13"/>
      <c r="O379" s="13"/>
      <c r="P379" s="13"/>
      <c r="Q379" s="13"/>
      <c r="R379" s="13"/>
      <c r="S379" s="13"/>
      <c r="T379" s="13"/>
      <c r="U379" s="13"/>
      <c r="V379" s="13"/>
    </row>
    <row r="380" spans="2:22" s="69" customFormat="1" x14ac:dyDescent="0.25">
      <c r="B380" s="13"/>
      <c r="C380" s="13"/>
      <c r="D380" s="13"/>
      <c r="E380" s="13"/>
      <c r="F380" s="13"/>
      <c r="G380" s="13"/>
      <c r="H380" s="13"/>
      <c r="I380" s="13"/>
      <c r="J380" s="13"/>
      <c r="K380" s="13"/>
      <c r="L380" s="13"/>
      <c r="M380" s="13"/>
      <c r="N380" s="13"/>
      <c r="O380" s="13"/>
      <c r="P380" s="13"/>
      <c r="Q380" s="13"/>
      <c r="R380" s="13"/>
      <c r="S380" s="13"/>
      <c r="T380" s="13"/>
      <c r="U380" s="13"/>
      <c r="V380" s="13"/>
    </row>
    <row r="381" spans="2:22" s="69" customFormat="1" x14ac:dyDescent="0.25">
      <c r="B381" s="13"/>
      <c r="C381" s="13"/>
      <c r="D381" s="13"/>
      <c r="E381" s="13"/>
      <c r="F381" s="13"/>
      <c r="G381" s="13"/>
      <c r="H381" s="13"/>
      <c r="I381" s="13"/>
      <c r="J381" s="13"/>
      <c r="K381" s="13"/>
      <c r="L381" s="13"/>
      <c r="M381" s="13"/>
      <c r="N381" s="13"/>
      <c r="O381" s="13"/>
      <c r="P381" s="13"/>
      <c r="Q381" s="13"/>
      <c r="R381" s="13"/>
      <c r="S381" s="13"/>
      <c r="T381" s="13"/>
      <c r="U381" s="13"/>
      <c r="V381" s="13"/>
    </row>
    <row r="382" spans="2:22" s="69" customFormat="1" x14ac:dyDescent="0.25">
      <c r="B382" s="13"/>
      <c r="C382" s="13"/>
      <c r="D382" s="13"/>
      <c r="E382" s="13"/>
      <c r="F382" s="13"/>
      <c r="G382" s="13"/>
      <c r="H382" s="13"/>
      <c r="I382" s="13"/>
      <c r="J382" s="13"/>
      <c r="K382" s="13"/>
      <c r="L382" s="13"/>
      <c r="M382" s="13"/>
      <c r="N382" s="13"/>
      <c r="O382" s="13"/>
      <c r="P382" s="13"/>
      <c r="Q382" s="13"/>
      <c r="R382" s="13"/>
      <c r="S382" s="13"/>
      <c r="T382" s="13"/>
      <c r="U382" s="13"/>
      <c r="V382" s="13"/>
    </row>
    <row r="383" spans="2:22" s="69" customFormat="1" x14ac:dyDescent="0.25">
      <c r="B383" s="13"/>
      <c r="C383" s="13"/>
      <c r="D383" s="13"/>
      <c r="E383" s="13"/>
      <c r="F383" s="13"/>
      <c r="G383" s="13"/>
      <c r="H383" s="13"/>
      <c r="I383" s="13"/>
      <c r="J383" s="13"/>
      <c r="K383" s="13"/>
      <c r="L383" s="13"/>
      <c r="M383" s="13"/>
      <c r="N383" s="13"/>
      <c r="O383" s="13"/>
      <c r="P383" s="13"/>
      <c r="Q383" s="13"/>
      <c r="R383" s="13"/>
      <c r="S383" s="13"/>
      <c r="T383" s="13"/>
      <c r="U383" s="13"/>
      <c r="V383" s="13"/>
    </row>
    <row r="384" spans="2:22" s="69" customFormat="1" x14ac:dyDescent="0.25">
      <c r="B384" s="13"/>
      <c r="C384" s="13"/>
      <c r="D384" s="13"/>
      <c r="E384" s="13"/>
      <c r="F384" s="13"/>
      <c r="G384" s="13"/>
      <c r="H384" s="13"/>
      <c r="I384" s="13"/>
      <c r="J384" s="13"/>
      <c r="K384" s="13"/>
      <c r="L384" s="13"/>
      <c r="M384" s="13"/>
      <c r="N384" s="13"/>
      <c r="O384" s="13"/>
      <c r="P384" s="13"/>
      <c r="Q384" s="13"/>
      <c r="R384" s="13"/>
      <c r="S384" s="13"/>
      <c r="T384" s="13"/>
      <c r="U384" s="13"/>
      <c r="V384" s="13"/>
    </row>
    <row r="385" spans="2:22" s="69" customFormat="1" x14ac:dyDescent="0.25">
      <c r="B385" s="13"/>
      <c r="C385" s="13"/>
      <c r="D385" s="13"/>
      <c r="E385" s="13"/>
      <c r="F385" s="13"/>
      <c r="G385" s="13"/>
      <c r="H385" s="13"/>
      <c r="I385" s="13"/>
      <c r="J385" s="13"/>
      <c r="K385" s="13"/>
      <c r="L385" s="13"/>
      <c r="M385" s="13"/>
      <c r="N385" s="13"/>
      <c r="O385" s="13"/>
      <c r="P385" s="13"/>
      <c r="Q385" s="13"/>
      <c r="R385" s="13"/>
      <c r="S385" s="13"/>
      <c r="T385" s="13"/>
      <c r="U385" s="13"/>
      <c r="V385" s="13"/>
    </row>
    <row r="386" spans="2:22" s="69" customFormat="1" x14ac:dyDescent="0.25">
      <c r="B386" s="13"/>
      <c r="C386" s="13"/>
      <c r="D386" s="13"/>
      <c r="E386" s="13"/>
      <c r="F386" s="13"/>
      <c r="G386" s="13"/>
      <c r="H386" s="13"/>
      <c r="I386" s="13"/>
      <c r="J386" s="13"/>
      <c r="K386" s="13"/>
      <c r="L386" s="13"/>
      <c r="M386" s="13"/>
      <c r="N386" s="13"/>
      <c r="O386" s="13"/>
      <c r="P386" s="13"/>
      <c r="Q386" s="13"/>
      <c r="R386" s="13"/>
      <c r="S386" s="13"/>
      <c r="T386" s="13"/>
      <c r="U386" s="13"/>
      <c r="V386" s="13"/>
    </row>
    <row r="387" spans="2:22" s="69" customFormat="1" x14ac:dyDescent="0.25">
      <c r="B387" s="13"/>
      <c r="C387" s="13"/>
      <c r="D387" s="13"/>
      <c r="E387" s="13"/>
      <c r="F387" s="13"/>
      <c r="G387" s="13"/>
      <c r="H387" s="13"/>
      <c r="I387" s="13"/>
      <c r="J387" s="13"/>
      <c r="K387" s="13"/>
      <c r="L387" s="13"/>
      <c r="M387" s="13"/>
      <c r="N387" s="13"/>
      <c r="O387" s="13"/>
      <c r="P387" s="13"/>
      <c r="Q387" s="13"/>
      <c r="R387" s="13"/>
      <c r="S387" s="13"/>
      <c r="T387" s="13"/>
      <c r="U387" s="13"/>
      <c r="V387" s="13"/>
    </row>
    <row r="388" spans="2:22" s="69" customFormat="1" x14ac:dyDescent="0.25">
      <c r="B388" s="13"/>
      <c r="C388" s="13"/>
      <c r="D388" s="13"/>
      <c r="E388" s="13"/>
      <c r="F388" s="13"/>
      <c r="G388" s="13"/>
      <c r="H388" s="13"/>
      <c r="I388" s="13"/>
      <c r="J388" s="13"/>
      <c r="K388" s="13"/>
      <c r="L388" s="13"/>
      <c r="M388" s="13"/>
      <c r="N388" s="13"/>
      <c r="O388" s="13"/>
      <c r="P388" s="13"/>
      <c r="Q388" s="13"/>
      <c r="R388" s="13"/>
      <c r="S388" s="13"/>
      <c r="T388" s="13"/>
      <c r="U388" s="13"/>
      <c r="V388" s="13"/>
    </row>
    <row r="389" spans="2:22" s="69" customFormat="1" x14ac:dyDescent="0.25">
      <c r="B389" s="13"/>
      <c r="C389" s="13"/>
      <c r="D389" s="13"/>
      <c r="E389" s="13"/>
      <c r="F389" s="13"/>
      <c r="G389" s="13"/>
      <c r="H389" s="13"/>
      <c r="I389" s="13"/>
      <c r="J389" s="13"/>
      <c r="K389" s="13"/>
      <c r="L389" s="13"/>
      <c r="M389" s="13"/>
      <c r="N389" s="13"/>
      <c r="O389" s="13"/>
      <c r="P389" s="13"/>
      <c r="Q389" s="13"/>
      <c r="R389" s="13"/>
      <c r="S389" s="13"/>
      <c r="T389" s="13"/>
      <c r="U389" s="13"/>
      <c r="V389" s="13"/>
    </row>
    <row r="390" spans="2:22" s="69" customFormat="1" x14ac:dyDescent="0.25">
      <c r="B390" s="13"/>
      <c r="C390" s="13"/>
      <c r="D390" s="13"/>
      <c r="E390" s="13"/>
      <c r="F390" s="13"/>
      <c r="G390" s="13"/>
      <c r="H390" s="13"/>
      <c r="I390" s="13"/>
      <c r="J390" s="13"/>
      <c r="K390" s="13"/>
      <c r="L390" s="13"/>
      <c r="M390" s="13"/>
      <c r="N390" s="13"/>
      <c r="O390" s="13"/>
      <c r="P390" s="13"/>
      <c r="Q390" s="13"/>
      <c r="R390" s="13"/>
      <c r="S390" s="13"/>
      <c r="T390" s="13"/>
      <c r="U390" s="13"/>
      <c r="V390" s="13"/>
    </row>
    <row r="391" spans="2:22" s="69" customFormat="1" x14ac:dyDescent="0.25">
      <c r="B391" s="13"/>
      <c r="C391" s="13"/>
      <c r="D391" s="13"/>
      <c r="E391" s="13"/>
      <c r="F391" s="13"/>
      <c r="G391" s="13"/>
      <c r="H391" s="13"/>
      <c r="I391" s="13"/>
      <c r="J391" s="13"/>
      <c r="K391" s="13"/>
      <c r="L391" s="13"/>
      <c r="M391" s="13"/>
      <c r="N391" s="13"/>
      <c r="O391" s="13"/>
      <c r="P391" s="13"/>
      <c r="Q391" s="13"/>
      <c r="R391" s="13"/>
      <c r="S391" s="13"/>
      <c r="T391" s="13"/>
      <c r="U391" s="13"/>
      <c r="V391" s="13"/>
    </row>
    <row r="392" spans="2:22" s="69" customFormat="1" x14ac:dyDescent="0.25">
      <c r="B392" s="13"/>
      <c r="C392" s="13"/>
      <c r="D392" s="13"/>
      <c r="E392" s="13"/>
      <c r="F392" s="13"/>
      <c r="G392" s="13"/>
      <c r="H392" s="13"/>
      <c r="I392" s="13"/>
      <c r="J392" s="13"/>
      <c r="K392" s="13"/>
      <c r="L392" s="13"/>
      <c r="M392" s="13"/>
      <c r="N392" s="13"/>
      <c r="O392" s="13"/>
      <c r="P392" s="13"/>
      <c r="Q392" s="13"/>
      <c r="R392" s="13"/>
      <c r="S392" s="13"/>
      <c r="T392" s="13"/>
      <c r="U392" s="13"/>
      <c r="V392" s="13"/>
    </row>
    <row r="393" spans="2:22" s="69" customFormat="1" x14ac:dyDescent="0.25">
      <c r="B393" s="13"/>
      <c r="C393" s="13"/>
      <c r="D393" s="13"/>
      <c r="E393" s="13"/>
      <c r="F393" s="13"/>
      <c r="G393" s="13"/>
      <c r="H393" s="13"/>
      <c r="I393" s="13"/>
      <c r="J393" s="13"/>
      <c r="K393" s="13"/>
      <c r="L393" s="13"/>
      <c r="M393" s="13"/>
      <c r="N393" s="13"/>
      <c r="O393" s="13"/>
      <c r="P393" s="13"/>
      <c r="Q393" s="13"/>
      <c r="R393" s="13"/>
      <c r="S393" s="13"/>
      <c r="T393" s="13"/>
      <c r="U393" s="13"/>
      <c r="V393" s="13"/>
    </row>
    <row r="394" spans="2:22" s="69" customFormat="1" x14ac:dyDescent="0.25">
      <c r="B394" s="13"/>
      <c r="C394" s="13"/>
      <c r="D394" s="13"/>
      <c r="E394" s="13"/>
      <c r="F394" s="13"/>
      <c r="G394" s="13"/>
      <c r="H394" s="13"/>
      <c r="I394" s="13"/>
      <c r="J394" s="13"/>
      <c r="K394" s="13"/>
      <c r="L394" s="13"/>
      <c r="M394" s="13"/>
      <c r="N394" s="13"/>
      <c r="O394" s="13"/>
      <c r="P394" s="13"/>
      <c r="Q394" s="13"/>
      <c r="R394" s="13"/>
      <c r="S394" s="13"/>
      <c r="T394" s="13"/>
      <c r="U394" s="13"/>
      <c r="V394" s="13"/>
    </row>
    <row r="395" spans="2:22" s="69" customFormat="1" x14ac:dyDescent="0.25">
      <c r="B395" s="13"/>
      <c r="C395" s="13"/>
      <c r="D395" s="13"/>
      <c r="E395" s="13"/>
      <c r="F395" s="13"/>
      <c r="G395" s="13"/>
      <c r="H395" s="13"/>
      <c r="I395" s="13"/>
      <c r="J395" s="13"/>
      <c r="K395" s="13"/>
      <c r="L395" s="13"/>
      <c r="M395" s="13"/>
      <c r="N395" s="13"/>
      <c r="O395" s="13"/>
      <c r="P395" s="13"/>
      <c r="Q395" s="13"/>
      <c r="R395" s="13"/>
      <c r="S395" s="13"/>
      <c r="T395" s="13"/>
      <c r="U395" s="13"/>
      <c r="V395" s="13"/>
    </row>
    <row r="396" spans="2:22" s="69" customFormat="1" x14ac:dyDescent="0.25">
      <c r="B396" s="13"/>
      <c r="C396" s="13"/>
      <c r="D396" s="13"/>
      <c r="E396" s="13"/>
      <c r="F396" s="13"/>
      <c r="G396" s="13"/>
      <c r="H396" s="13"/>
      <c r="I396" s="13"/>
      <c r="J396" s="13"/>
      <c r="K396" s="13"/>
      <c r="L396" s="13"/>
      <c r="M396" s="13"/>
      <c r="N396" s="13"/>
      <c r="O396" s="13"/>
      <c r="P396" s="13"/>
      <c r="Q396" s="13"/>
      <c r="R396" s="13"/>
      <c r="S396" s="13"/>
      <c r="T396" s="13"/>
      <c r="U396" s="13"/>
      <c r="V396" s="13"/>
    </row>
    <row r="397" spans="2:22" s="69" customFormat="1" x14ac:dyDescent="0.25">
      <c r="B397" s="13"/>
      <c r="C397" s="13"/>
      <c r="D397" s="13"/>
      <c r="E397" s="13"/>
      <c r="F397" s="13"/>
      <c r="G397" s="13"/>
      <c r="H397" s="13"/>
      <c r="I397" s="13"/>
      <c r="J397" s="13"/>
      <c r="K397" s="13"/>
      <c r="L397" s="13"/>
      <c r="M397" s="13"/>
      <c r="N397" s="13"/>
      <c r="O397" s="13"/>
      <c r="P397" s="13"/>
      <c r="Q397" s="13"/>
      <c r="R397" s="13"/>
      <c r="S397" s="13"/>
      <c r="T397" s="13"/>
      <c r="U397" s="13"/>
      <c r="V397" s="13"/>
    </row>
    <row r="398" spans="2:22" s="69" customFormat="1" x14ac:dyDescent="0.25">
      <c r="B398" s="13"/>
      <c r="C398" s="13"/>
      <c r="D398" s="13"/>
      <c r="E398" s="13"/>
      <c r="F398" s="13"/>
      <c r="G398" s="13"/>
      <c r="H398" s="13"/>
      <c r="I398" s="13"/>
      <c r="J398" s="13"/>
      <c r="K398" s="13"/>
      <c r="L398" s="13"/>
      <c r="M398" s="13"/>
      <c r="N398" s="13"/>
      <c r="O398" s="13"/>
      <c r="P398" s="13"/>
      <c r="Q398" s="13"/>
      <c r="R398" s="13"/>
      <c r="S398" s="13"/>
      <c r="T398" s="13"/>
      <c r="U398" s="13"/>
      <c r="V398" s="13"/>
    </row>
    <row r="399" spans="2:22" s="69" customFormat="1" x14ac:dyDescent="0.25">
      <c r="B399" s="13"/>
      <c r="C399" s="13"/>
      <c r="D399" s="13"/>
      <c r="E399" s="13"/>
      <c r="F399" s="13"/>
      <c r="G399" s="13"/>
      <c r="H399" s="13"/>
      <c r="I399" s="13"/>
      <c r="J399" s="13"/>
      <c r="K399" s="13"/>
      <c r="L399" s="13"/>
      <c r="M399" s="13"/>
      <c r="N399" s="13"/>
      <c r="O399" s="13"/>
      <c r="P399" s="13"/>
      <c r="Q399" s="13"/>
      <c r="R399" s="13"/>
      <c r="S399" s="13"/>
      <c r="T399" s="13"/>
      <c r="U399" s="13"/>
      <c r="V399" s="13"/>
    </row>
    <row r="400" spans="2:22" s="69" customFormat="1" x14ac:dyDescent="0.25">
      <c r="B400" s="13"/>
      <c r="C400" s="13"/>
      <c r="D400" s="13"/>
      <c r="E400" s="13"/>
      <c r="F400" s="13"/>
      <c r="G400" s="13"/>
      <c r="H400" s="13"/>
      <c r="I400" s="13"/>
      <c r="J400" s="13"/>
      <c r="K400" s="13"/>
      <c r="L400" s="13"/>
      <c r="M400" s="13"/>
      <c r="N400" s="13"/>
      <c r="O400" s="13"/>
      <c r="P400" s="13"/>
      <c r="Q400" s="13"/>
      <c r="R400" s="13"/>
      <c r="S400" s="13"/>
      <c r="T400" s="13"/>
      <c r="U400" s="13"/>
      <c r="V400" s="13"/>
    </row>
    <row r="401" spans="2:22" s="69" customFormat="1" x14ac:dyDescent="0.25">
      <c r="B401" s="13"/>
      <c r="C401" s="13"/>
      <c r="D401" s="13"/>
      <c r="E401" s="13"/>
      <c r="F401" s="13"/>
      <c r="G401" s="13"/>
      <c r="H401" s="13"/>
      <c r="I401" s="13"/>
      <c r="J401" s="13"/>
      <c r="K401" s="13"/>
      <c r="L401" s="13"/>
      <c r="M401" s="13"/>
      <c r="N401" s="13"/>
      <c r="O401" s="13"/>
      <c r="P401" s="13"/>
      <c r="Q401" s="13"/>
      <c r="R401" s="13"/>
      <c r="S401" s="13"/>
      <c r="T401" s="13"/>
      <c r="U401" s="13"/>
      <c r="V401" s="13"/>
    </row>
    <row r="402" spans="2:22" s="69" customFormat="1" x14ac:dyDescent="0.25">
      <c r="B402" s="13"/>
      <c r="C402" s="13"/>
      <c r="D402" s="13"/>
      <c r="E402" s="13"/>
      <c r="F402" s="13"/>
      <c r="G402" s="13"/>
      <c r="H402" s="13"/>
      <c r="I402" s="13"/>
      <c r="J402" s="13"/>
      <c r="K402" s="13"/>
      <c r="L402" s="13"/>
      <c r="M402" s="13"/>
      <c r="N402" s="13"/>
      <c r="O402" s="13"/>
      <c r="P402" s="13"/>
      <c r="Q402" s="13"/>
      <c r="R402" s="13"/>
      <c r="S402" s="13"/>
      <c r="T402" s="13"/>
      <c r="U402" s="13"/>
      <c r="V402" s="13"/>
    </row>
    <row r="403" spans="2:22" s="69" customFormat="1" x14ac:dyDescent="0.25">
      <c r="B403" s="13"/>
      <c r="C403" s="13"/>
      <c r="D403" s="13"/>
      <c r="E403" s="13"/>
      <c r="F403" s="13"/>
      <c r="G403" s="13"/>
      <c r="H403" s="13"/>
      <c r="I403" s="13"/>
      <c r="J403" s="13"/>
      <c r="K403" s="13"/>
      <c r="L403" s="13"/>
      <c r="M403" s="13"/>
      <c r="N403" s="13"/>
      <c r="O403" s="13"/>
      <c r="P403" s="13"/>
      <c r="Q403" s="13"/>
      <c r="R403" s="13"/>
      <c r="S403" s="13"/>
      <c r="T403" s="13"/>
      <c r="U403" s="13"/>
      <c r="V403" s="13"/>
    </row>
    <row r="404" spans="2:22" s="69" customFormat="1" x14ac:dyDescent="0.25">
      <c r="B404" s="13"/>
      <c r="C404" s="13"/>
      <c r="D404" s="13"/>
      <c r="E404" s="13"/>
      <c r="F404" s="13"/>
      <c r="G404" s="13"/>
      <c r="H404" s="13"/>
      <c r="I404" s="13"/>
      <c r="J404" s="13"/>
      <c r="K404" s="13"/>
      <c r="L404" s="13"/>
      <c r="M404" s="13"/>
      <c r="N404" s="13"/>
      <c r="O404" s="13"/>
      <c r="P404" s="13"/>
      <c r="Q404" s="13"/>
      <c r="R404" s="13"/>
      <c r="S404" s="13"/>
      <c r="T404" s="13"/>
      <c r="U404" s="13"/>
      <c r="V404" s="13"/>
    </row>
    <row r="405" spans="2:22" s="69" customFormat="1" x14ac:dyDescent="0.25">
      <c r="B405" s="13"/>
      <c r="C405" s="13"/>
      <c r="D405" s="13"/>
      <c r="E405" s="13"/>
      <c r="F405" s="13"/>
      <c r="G405" s="13"/>
      <c r="H405" s="13"/>
      <c r="I405" s="13"/>
      <c r="J405" s="13"/>
      <c r="K405" s="13"/>
      <c r="L405" s="13"/>
      <c r="M405" s="13"/>
      <c r="N405" s="13"/>
      <c r="O405" s="13"/>
      <c r="P405" s="13"/>
      <c r="Q405" s="13"/>
      <c r="R405" s="13"/>
      <c r="S405" s="13"/>
      <c r="T405" s="13"/>
      <c r="U405" s="13"/>
      <c r="V405" s="13"/>
    </row>
    <row r="406" spans="2:22" s="69" customFormat="1" x14ac:dyDescent="0.25">
      <c r="B406" s="13"/>
      <c r="C406" s="13"/>
      <c r="D406" s="13"/>
      <c r="E406" s="13"/>
      <c r="F406" s="13"/>
      <c r="G406" s="13"/>
      <c r="H406" s="13"/>
      <c r="I406" s="13"/>
      <c r="J406" s="13"/>
      <c r="K406" s="13"/>
      <c r="L406" s="13"/>
      <c r="M406" s="13"/>
      <c r="N406" s="13"/>
      <c r="O406" s="13"/>
      <c r="P406" s="13"/>
      <c r="Q406" s="13"/>
      <c r="R406" s="13"/>
      <c r="S406" s="13"/>
      <c r="T406" s="13"/>
      <c r="U406" s="13"/>
      <c r="V406" s="13"/>
    </row>
    <row r="407" spans="2:22" s="69" customFormat="1" x14ac:dyDescent="0.25">
      <c r="B407" s="13"/>
      <c r="C407" s="13"/>
      <c r="D407" s="13"/>
      <c r="E407" s="13"/>
      <c r="F407" s="13"/>
      <c r="G407" s="13"/>
      <c r="H407" s="13"/>
      <c r="I407" s="13"/>
      <c r="J407" s="13"/>
      <c r="K407" s="13"/>
      <c r="L407" s="13"/>
      <c r="M407" s="13"/>
      <c r="N407" s="13"/>
      <c r="O407" s="13"/>
      <c r="P407" s="13"/>
      <c r="Q407" s="13"/>
      <c r="R407" s="13"/>
      <c r="S407" s="13"/>
      <c r="T407" s="13"/>
      <c r="U407" s="13"/>
      <c r="V407" s="13"/>
    </row>
    <row r="408" spans="2:22" s="69" customFormat="1" x14ac:dyDescent="0.25">
      <c r="B408" s="13"/>
      <c r="C408" s="13"/>
      <c r="D408" s="13"/>
      <c r="E408" s="13"/>
      <c r="F408" s="13"/>
      <c r="G408" s="13"/>
      <c r="H408" s="13"/>
      <c r="I408" s="13"/>
      <c r="J408" s="13"/>
      <c r="K408" s="13"/>
      <c r="L408" s="13"/>
      <c r="M408" s="13"/>
      <c r="N408" s="13"/>
      <c r="O408" s="13"/>
      <c r="P408" s="13"/>
      <c r="Q408" s="13"/>
      <c r="R408" s="13"/>
      <c r="S408" s="13"/>
      <c r="T408" s="13"/>
      <c r="U408" s="13"/>
      <c r="V408" s="13"/>
    </row>
    <row r="409" spans="2:22" s="69" customFormat="1" x14ac:dyDescent="0.25">
      <c r="B409" s="13"/>
      <c r="C409" s="13"/>
      <c r="D409" s="13"/>
      <c r="E409" s="13"/>
      <c r="F409" s="13"/>
      <c r="G409" s="13"/>
      <c r="H409" s="13"/>
      <c r="I409" s="13"/>
      <c r="J409" s="13"/>
      <c r="K409" s="13"/>
      <c r="L409" s="13"/>
      <c r="M409" s="13"/>
      <c r="N409" s="13"/>
      <c r="O409" s="13"/>
      <c r="P409" s="13"/>
      <c r="Q409" s="13"/>
      <c r="R409" s="13"/>
      <c r="S409" s="13"/>
      <c r="T409" s="13"/>
      <c r="U409" s="13"/>
      <c r="V409" s="13"/>
    </row>
    <row r="410" spans="2:22" s="69" customFormat="1" x14ac:dyDescent="0.25">
      <c r="B410" s="13"/>
      <c r="C410" s="13"/>
      <c r="D410" s="13"/>
      <c r="E410" s="13"/>
      <c r="F410" s="13"/>
      <c r="G410" s="13"/>
      <c r="H410" s="13"/>
      <c r="I410" s="13"/>
      <c r="J410" s="13"/>
      <c r="K410" s="13"/>
      <c r="L410" s="13"/>
      <c r="M410" s="13"/>
      <c r="N410" s="13"/>
      <c r="O410" s="13"/>
      <c r="P410" s="13"/>
      <c r="Q410" s="13"/>
      <c r="R410" s="13"/>
      <c r="S410" s="13"/>
      <c r="T410" s="13"/>
      <c r="U410" s="13"/>
      <c r="V410" s="13"/>
    </row>
    <row r="411" spans="2:22" s="69" customFormat="1" x14ac:dyDescent="0.25">
      <c r="B411" s="13"/>
      <c r="C411" s="13"/>
      <c r="D411" s="13"/>
      <c r="E411" s="13"/>
      <c r="F411" s="13"/>
      <c r="G411" s="13"/>
      <c r="H411" s="13"/>
      <c r="I411" s="13"/>
      <c r="J411" s="13"/>
      <c r="K411" s="13"/>
      <c r="L411" s="13"/>
      <c r="M411" s="13"/>
      <c r="N411" s="13"/>
      <c r="O411" s="13"/>
      <c r="P411" s="13"/>
      <c r="Q411" s="13"/>
      <c r="R411" s="13"/>
      <c r="S411" s="13"/>
      <c r="T411" s="13"/>
      <c r="U411" s="13"/>
      <c r="V411" s="13"/>
    </row>
    <row r="412" spans="2:22" s="69" customFormat="1" x14ac:dyDescent="0.25">
      <c r="B412" s="13"/>
      <c r="C412" s="13"/>
      <c r="D412" s="13"/>
      <c r="E412" s="13"/>
      <c r="F412" s="13"/>
      <c r="G412" s="13"/>
      <c r="H412" s="13"/>
      <c r="I412" s="13"/>
      <c r="J412" s="13"/>
      <c r="K412" s="13"/>
      <c r="L412" s="13"/>
      <c r="M412" s="13"/>
      <c r="N412" s="13"/>
      <c r="O412" s="13"/>
      <c r="P412" s="13"/>
      <c r="Q412" s="13"/>
      <c r="R412" s="13"/>
      <c r="S412" s="13"/>
      <c r="T412" s="13"/>
      <c r="U412" s="13"/>
      <c r="V412" s="13"/>
    </row>
    <row r="413" spans="2:22" s="69" customFormat="1" x14ac:dyDescent="0.25">
      <c r="B413" s="13"/>
      <c r="C413" s="13"/>
      <c r="D413" s="13"/>
      <c r="E413" s="13"/>
      <c r="F413" s="13"/>
      <c r="G413" s="13"/>
      <c r="H413" s="13"/>
      <c r="I413" s="13"/>
      <c r="J413" s="13"/>
      <c r="K413" s="13"/>
      <c r="L413" s="13"/>
      <c r="M413" s="13"/>
      <c r="N413" s="13"/>
      <c r="O413" s="13"/>
      <c r="P413" s="13"/>
      <c r="Q413" s="13"/>
      <c r="R413" s="13"/>
      <c r="S413" s="13"/>
      <c r="T413" s="13"/>
      <c r="U413" s="13"/>
      <c r="V413" s="13"/>
    </row>
    <row r="414" spans="2:22" s="69" customFormat="1" x14ac:dyDescent="0.25">
      <c r="B414" s="13"/>
      <c r="C414" s="13"/>
      <c r="D414" s="13"/>
      <c r="E414" s="13"/>
      <c r="F414" s="13"/>
      <c r="G414" s="13"/>
      <c r="H414" s="13"/>
      <c r="I414" s="13"/>
      <c r="J414" s="13"/>
      <c r="K414" s="13"/>
      <c r="L414" s="13"/>
      <c r="M414" s="13"/>
      <c r="N414" s="13"/>
      <c r="O414" s="13"/>
      <c r="P414" s="13"/>
      <c r="Q414" s="13"/>
      <c r="R414" s="13"/>
      <c r="S414" s="13"/>
      <c r="T414" s="13"/>
      <c r="U414" s="13"/>
      <c r="V414" s="13"/>
    </row>
    <row r="415" spans="2:22" s="69" customFormat="1" x14ac:dyDescent="0.25">
      <c r="B415" s="13"/>
      <c r="C415" s="13"/>
      <c r="D415" s="13"/>
      <c r="E415" s="13"/>
      <c r="F415" s="13"/>
      <c r="G415" s="13"/>
      <c r="H415" s="13"/>
      <c r="I415" s="13"/>
      <c r="J415" s="13"/>
      <c r="K415" s="13"/>
      <c r="L415" s="13"/>
      <c r="M415" s="13"/>
      <c r="N415" s="13"/>
      <c r="O415" s="13"/>
      <c r="P415" s="13"/>
      <c r="Q415" s="13"/>
      <c r="R415" s="13"/>
      <c r="S415" s="13"/>
      <c r="T415" s="13"/>
      <c r="U415" s="13"/>
      <c r="V415" s="13"/>
    </row>
    <row r="416" spans="2:22" s="69" customFormat="1" x14ac:dyDescent="0.25">
      <c r="B416" s="13"/>
      <c r="C416" s="13"/>
      <c r="D416" s="13"/>
      <c r="E416" s="13"/>
      <c r="F416" s="13"/>
      <c r="G416" s="13"/>
      <c r="H416" s="13"/>
      <c r="I416" s="13"/>
      <c r="J416" s="13"/>
      <c r="K416" s="13"/>
      <c r="L416" s="13"/>
      <c r="M416" s="13"/>
      <c r="N416" s="13"/>
      <c r="O416" s="13"/>
      <c r="P416" s="13"/>
      <c r="Q416" s="13"/>
      <c r="R416" s="13"/>
      <c r="S416" s="13"/>
      <c r="T416" s="13"/>
      <c r="U416" s="13"/>
      <c r="V416" s="13"/>
    </row>
    <row r="417" spans="2:22" s="69" customFormat="1" x14ac:dyDescent="0.25">
      <c r="B417" s="13"/>
      <c r="C417" s="13"/>
      <c r="D417" s="13"/>
      <c r="E417" s="13"/>
      <c r="F417" s="13"/>
      <c r="G417" s="13"/>
      <c r="H417" s="13"/>
      <c r="I417" s="13"/>
      <c r="J417" s="13"/>
      <c r="K417" s="13"/>
      <c r="L417" s="13"/>
      <c r="M417" s="13"/>
      <c r="N417" s="13"/>
      <c r="O417" s="13"/>
      <c r="P417" s="13"/>
      <c r="Q417" s="13"/>
      <c r="R417" s="13"/>
      <c r="S417" s="13"/>
      <c r="T417" s="13"/>
      <c r="U417" s="13"/>
      <c r="V417" s="13"/>
    </row>
    <row r="418" spans="2:22" s="69" customFormat="1" x14ac:dyDescent="0.25">
      <c r="B418" s="13"/>
      <c r="C418" s="13"/>
      <c r="D418" s="13"/>
      <c r="E418" s="13"/>
      <c r="F418" s="13"/>
      <c r="G418" s="13"/>
      <c r="H418" s="13"/>
      <c r="I418" s="13"/>
      <c r="J418" s="13"/>
      <c r="K418" s="13"/>
      <c r="L418" s="13"/>
      <c r="M418" s="13"/>
      <c r="N418" s="13"/>
      <c r="O418" s="13"/>
      <c r="P418" s="13"/>
      <c r="Q418" s="13"/>
      <c r="R418" s="13"/>
      <c r="S418" s="13"/>
      <c r="T418" s="13"/>
      <c r="U418" s="13"/>
      <c r="V418" s="13"/>
    </row>
    <row r="419" spans="2:22" s="69" customFormat="1" x14ac:dyDescent="0.25">
      <c r="B419" s="13"/>
      <c r="C419" s="13"/>
      <c r="D419" s="13"/>
      <c r="E419" s="13"/>
      <c r="F419" s="13"/>
      <c r="G419" s="13"/>
      <c r="H419" s="13"/>
      <c r="I419" s="13"/>
      <c r="J419" s="13"/>
      <c r="K419" s="13"/>
      <c r="L419" s="13"/>
      <c r="M419" s="13"/>
      <c r="N419" s="13"/>
      <c r="O419" s="13"/>
      <c r="P419" s="13"/>
      <c r="Q419" s="13"/>
      <c r="R419" s="13"/>
      <c r="S419" s="13"/>
      <c r="T419" s="13"/>
      <c r="U419" s="13"/>
      <c r="V419" s="13"/>
    </row>
    <row r="420" spans="2:22" s="69" customFormat="1" x14ac:dyDescent="0.25">
      <c r="B420" s="13"/>
      <c r="C420" s="13"/>
      <c r="D420" s="13"/>
      <c r="E420" s="13"/>
      <c r="F420" s="13"/>
      <c r="G420" s="13"/>
      <c r="H420" s="13"/>
      <c r="I420" s="13"/>
      <c r="J420" s="13"/>
      <c r="K420" s="13"/>
      <c r="L420" s="13"/>
      <c r="M420" s="13"/>
      <c r="N420" s="13"/>
      <c r="O420" s="13"/>
      <c r="P420" s="13"/>
      <c r="Q420" s="13"/>
      <c r="R420" s="13"/>
      <c r="S420" s="13"/>
      <c r="T420" s="13"/>
      <c r="U420" s="13"/>
      <c r="V420" s="13"/>
    </row>
    <row r="421" spans="2:22" s="69" customFormat="1" x14ac:dyDescent="0.25">
      <c r="B421" s="13"/>
      <c r="C421" s="13"/>
      <c r="D421" s="13"/>
      <c r="E421" s="13"/>
      <c r="F421" s="13"/>
      <c r="G421" s="13"/>
      <c r="H421" s="13"/>
      <c r="I421" s="13"/>
      <c r="J421" s="13"/>
      <c r="K421" s="13"/>
      <c r="L421" s="13"/>
      <c r="M421" s="13"/>
      <c r="N421" s="13"/>
      <c r="O421" s="13"/>
      <c r="P421" s="13"/>
      <c r="Q421" s="13"/>
      <c r="R421" s="13"/>
      <c r="S421" s="13"/>
      <c r="T421" s="13"/>
      <c r="U421" s="13"/>
      <c r="V421" s="13"/>
    </row>
    <row r="422" spans="2:22" s="69" customFormat="1" x14ac:dyDescent="0.25">
      <c r="B422" s="13"/>
      <c r="C422" s="13"/>
      <c r="D422" s="13"/>
      <c r="E422" s="13"/>
      <c r="F422" s="13"/>
      <c r="G422" s="13"/>
      <c r="H422" s="13"/>
      <c r="I422" s="13"/>
      <c r="J422" s="13"/>
      <c r="K422" s="13"/>
      <c r="L422" s="13"/>
      <c r="M422" s="13"/>
      <c r="N422" s="13"/>
      <c r="O422" s="13"/>
      <c r="P422" s="13"/>
      <c r="Q422" s="13"/>
      <c r="R422" s="13"/>
      <c r="S422" s="13"/>
      <c r="T422" s="13"/>
      <c r="U422" s="13"/>
      <c r="V422" s="13"/>
    </row>
    <row r="423" spans="2:22" s="69" customFormat="1" x14ac:dyDescent="0.25">
      <c r="B423" s="13"/>
      <c r="C423" s="13"/>
      <c r="D423" s="13"/>
      <c r="E423" s="13"/>
      <c r="F423" s="13"/>
      <c r="G423" s="13"/>
      <c r="H423" s="13"/>
      <c r="I423" s="13"/>
      <c r="J423" s="13"/>
      <c r="K423" s="13"/>
      <c r="L423" s="13"/>
      <c r="M423" s="13"/>
      <c r="N423" s="13"/>
      <c r="O423" s="13"/>
      <c r="P423" s="13"/>
      <c r="Q423" s="13"/>
      <c r="R423" s="13"/>
      <c r="S423" s="13"/>
      <c r="T423" s="13"/>
      <c r="U423" s="13"/>
      <c r="V423" s="13"/>
    </row>
    <row r="424" spans="2:22" s="69" customFormat="1" x14ac:dyDescent="0.25">
      <c r="B424" s="13"/>
      <c r="C424" s="13"/>
      <c r="D424" s="13"/>
      <c r="E424" s="13"/>
      <c r="F424" s="13"/>
      <c r="G424" s="13"/>
      <c r="H424" s="13"/>
      <c r="I424" s="13"/>
      <c r="J424" s="13"/>
      <c r="K424" s="13"/>
      <c r="L424" s="13"/>
      <c r="M424" s="13"/>
      <c r="N424" s="13"/>
      <c r="O424" s="13"/>
      <c r="P424" s="13"/>
      <c r="Q424" s="13"/>
      <c r="R424" s="13"/>
      <c r="S424" s="13"/>
      <c r="T424" s="13"/>
      <c r="U424" s="13"/>
      <c r="V424" s="13"/>
    </row>
    <row r="425" spans="2:22" s="69" customFormat="1" x14ac:dyDescent="0.25">
      <c r="B425" s="13"/>
      <c r="C425" s="13"/>
      <c r="D425" s="13"/>
      <c r="E425" s="13"/>
      <c r="F425" s="13"/>
      <c r="G425" s="13"/>
      <c r="H425" s="13"/>
      <c r="I425" s="13"/>
      <c r="J425" s="13"/>
      <c r="K425" s="13"/>
      <c r="L425" s="13"/>
      <c r="M425" s="13"/>
      <c r="N425" s="13"/>
      <c r="O425" s="13"/>
      <c r="P425" s="13"/>
      <c r="Q425" s="13"/>
      <c r="R425" s="13"/>
      <c r="S425" s="13"/>
      <c r="T425" s="13"/>
      <c r="U425" s="13"/>
      <c r="V425" s="13"/>
    </row>
    <row r="426" spans="2:22" s="69" customFormat="1" x14ac:dyDescent="0.25">
      <c r="B426" s="13"/>
      <c r="C426" s="13"/>
      <c r="D426" s="13"/>
      <c r="E426" s="13"/>
      <c r="F426" s="13"/>
      <c r="G426" s="13"/>
      <c r="H426" s="13"/>
      <c r="I426" s="13"/>
      <c r="J426" s="13"/>
      <c r="K426" s="13"/>
      <c r="L426" s="13"/>
      <c r="M426" s="13"/>
      <c r="N426" s="13"/>
      <c r="O426" s="13"/>
      <c r="P426" s="13"/>
      <c r="Q426" s="13"/>
      <c r="R426" s="13"/>
      <c r="S426" s="13"/>
      <c r="T426" s="13"/>
      <c r="U426" s="13"/>
      <c r="V426" s="13"/>
    </row>
    <row r="427" spans="2:22" s="69" customFormat="1" x14ac:dyDescent="0.25">
      <c r="B427" s="13"/>
      <c r="C427" s="13"/>
      <c r="D427" s="13"/>
      <c r="E427" s="13"/>
      <c r="F427" s="13"/>
      <c r="G427" s="13"/>
      <c r="H427" s="13"/>
      <c r="I427" s="13"/>
      <c r="J427" s="13"/>
      <c r="K427" s="13"/>
      <c r="L427" s="13"/>
      <c r="M427" s="13"/>
      <c r="N427" s="13"/>
      <c r="O427" s="13"/>
      <c r="P427" s="13"/>
      <c r="Q427" s="13"/>
      <c r="R427" s="13"/>
      <c r="S427" s="13"/>
      <c r="T427" s="13"/>
      <c r="U427" s="13"/>
      <c r="V427" s="13"/>
    </row>
    <row r="428" spans="2:22" s="69" customFormat="1" x14ac:dyDescent="0.25">
      <c r="B428" s="13"/>
      <c r="C428" s="13"/>
      <c r="D428" s="13"/>
      <c r="E428" s="13"/>
      <c r="F428" s="13"/>
      <c r="G428" s="13"/>
      <c r="H428" s="13"/>
      <c r="I428" s="13"/>
      <c r="J428" s="13"/>
      <c r="K428" s="13"/>
      <c r="L428" s="13"/>
      <c r="M428" s="13"/>
      <c r="N428" s="13"/>
      <c r="O428" s="13"/>
      <c r="P428" s="13"/>
      <c r="Q428" s="13"/>
      <c r="R428" s="13"/>
      <c r="S428" s="13"/>
      <c r="T428" s="13"/>
      <c r="U428" s="13"/>
      <c r="V428" s="13"/>
    </row>
    <row r="429" spans="2:22" s="69" customFormat="1" x14ac:dyDescent="0.25">
      <c r="B429" s="13"/>
      <c r="C429" s="13"/>
      <c r="D429" s="13"/>
      <c r="E429" s="13"/>
      <c r="F429" s="13"/>
      <c r="G429" s="13"/>
      <c r="H429" s="13"/>
      <c r="I429" s="13"/>
      <c r="J429" s="13"/>
      <c r="K429" s="13"/>
      <c r="L429" s="13"/>
      <c r="M429" s="13"/>
      <c r="N429" s="13"/>
      <c r="O429" s="13"/>
      <c r="P429" s="13"/>
      <c r="Q429" s="13"/>
      <c r="R429" s="13"/>
      <c r="S429" s="13"/>
      <c r="T429" s="13"/>
      <c r="U429" s="13"/>
      <c r="V429" s="13"/>
    </row>
    <row r="430" spans="2:22" s="69" customFormat="1" x14ac:dyDescent="0.25">
      <c r="B430" s="13"/>
      <c r="C430" s="13"/>
      <c r="D430" s="13"/>
      <c r="E430" s="13"/>
      <c r="F430" s="13"/>
      <c r="G430" s="13"/>
      <c r="H430" s="13"/>
      <c r="I430" s="13"/>
      <c r="J430" s="13"/>
      <c r="K430" s="13"/>
      <c r="L430" s="13"/>
      <c r="M430" s="13"/>
      <c r="N430" s="13"/>
      <c r="O430" s="13"/>
      <c r="P430" s="13"/>
      <c r="Q430" s="13"/>
      <c r="R430" s="13"/>
      <c r="S430" s="13"/>
      <c r="T430" s="13"/>
      <c r="U430" s="13"/>
      <c r="V430" s="13"/>
    </row>
    <row r="431" spans="2:22" s="69" customFormat="1" x14ac:dyDescent="0.25">
      <c r="B431" s="13"/>
      <c r="C431" s="13"/>
      <c r="D431" s="13"/>
      <c r="E431" s="13"/>
      <c r="F431" s="13"/>
      <c r="G431" s="13"/>
      <c r="H431" s="13"/>
      <c r="I431" s="13"/>
      <c r="J431" s="13"/>
      <c r="K431" s="13"/>
      <c r="L431" s="13"/>
      <c r="M431" s="13"/>
      <c r="N431" s="13"/>
      <c r="O431" s="13"/>
      <c r="P431" s="13"/>
      <c r="Q431" s="13"/>
      <c r="R431" s="13"/>
      <c r="S431" s="13"/>
      <c r="T431" s="13"/>
      <c r="U431" s="13"/>
      <c r="V431" s="13"/>
    </row>
    <row r="432" spans="2:22" s="69" customFormat="1" x14ac:dyDescent="0.25">
      <c r="B432" s="13"/>
      <c r="C432" s="13"/>
      <c r="D432" s="13"/>
      <c r="E432" s="13"/>
      <c r="F432" s="13"/>
      <c r="G432" s="13"/>
      <c r="H432" s="13"/>
      <c r="I432" s="13"/>
      <c r="J432" s="13"/>
      <c r="K432" s="13"/>
      <c r="L432" s="13"/>
      <c r="M432" s="13"/>
      <c r="N432" s="13"/>
      <c r="O432" s="13"/>
      <c r="P432" s="13"/>
      <c r="Q432" s="13"/>
      <c r="R432" s="13"/>
      <c r="S432" s="13"/>
      <c r="T432" s="13"/>
      <c r="U432" s="13"/>
      <c r="V432" s="13"/>
    </row>
    <row r="433" spans="2:22" s="69" customFormat="1" x14ac:dyDescent="0.25">
      <c r="B433" s="13"/>
      <c r="C433" s="13"/>
      <c r="D433" s="13"/>
      <c r="E433" s="13"/>
      <c r="F433" s="13"/>
      <c r="G433" s="13"/>
      <c r="H433" s="13"/>
      <c r="I433" s="13"/>
      <c r="J433" s="13"/>
      <c r="K433" s="13"/>
      <c r="L433" s="13"/>
      <c r="M433" s="13"/>
      <c r="N433" s="13"/>
      <c r="O433" s="13"/>
      <c r="P433" s="13"/>
      <c r="Q433" s="13"/>
      <c r="R433" s="13"/>
      <c r="S433" s="13"/>
      <c r="T433" s="13"/>
      <c r="U433" s="13"/>
      <c r="V433" s="13"/>
    </row>
    <row r="434" spans="2:22" s="69" customFormat="1" x14ac:dyDescent="0.25">
      <c r="B434" s="13"/>
      <c r="C434" s="13"/>
      <c r="D434" s="13"/>
      <c r="E434" s="13"/>
      <c r="F434" s="13"/>
      <c r="G434" s="13"/>
      <c r="H434" s="13"/>
      <c r="I434" s="13"/>
      <c r="J434" s="13"/>
      <c r="K434" s="13"/>
      <c r="L434" s="13"/>
      <c r="M434" s="13"/>
      <c r="N434" s="13"/>
      <c r="O434" s="13"/>
      <c r="P434" s="13"/>
      <c r="Q434" s="13"/>
      <c r="R434" s="13"/>
      <c r="S434" s="13"/>
      <c r="T434" s="13"/>
      <c r="U434" s="13"/>
      <c r="V434" s="13"/>
    </row>
    <row r="435" spans="2:22" s="69" customFormat="1" x14ac:dyDescent="0.25">
      <c r="B435" s="13"/>
      <c r="C435" s="13"/>
      <c r="D435" s="13"/>
      <c r="E435" s="13"/>
      <c r="F435" s="13"/>
      <c r="G435" s="13"/>
      <c r="H435" s="13"/>
      <c r="I435" s="13"/>
      <c r="J435" s="13"/>
      <c r="K435" s="13"/>
      <c r="L435" s="13"/>
      <c r="M435" s="13"/>
      <c r="N435" s="13"/>
      <c r="O435" s="13"/>
      <c r="P435" s="13"/>
      <c r="Q435" s="13"/>
      <c r="R435" s="13"/>
      <c r="S435" s="13"/>
      <c r="T435" s="13"/>
      <c r="U435" s="13"/>
      <c r="V435" s="13"/>
    </row>
    <row r="436" spans="2:22" s="69" customFormat="1" x14ac:dyDescent="0.25">
      <c r="B436" s="13"/>
      <c r="C436" s="13"/>
      <c r="D436" s="13"/>
      <c r="E436" s="13"/>
      <c r="F436" s="13"/>
      <c r="G436" s="13"/>
      <c r="H436" s="13"/>
      <c r="I436" s="13"/>
      <c r="J436" s="13"/>
      <c r="K436" s="13"/>
      <c r="L436" s="13"/>
      <c r="M436" s="13"/>
      <c r="N436" s="13"/>
      <c r="O436" s="13"/>
      <c r="P436" s="13"/>
      <c r="Q436" s="13"/>
      <c r="R436" s="13"/>
      <c r="S436" s="13"/>
      <c r="T436" s="13"/>
      <c r="U436" s="13"/>
      <c r="V436" s="13"/>
    </row>
    <row r="437" spans="2:22" s="69" customFormat="1" x14ac:dyDescent="0.25">
      <c r="B437" s="13"/>
      <c r="C437" s="13"/>
      <c r="D437" s="13"/>
      <c r="E437" s="13"/>
      <c r="F437" s="13"/>
      <c r="G437" s="13"/>
      <c r="H437" s="13"/>
      <c r="I437" s="13"/>
      <c r="J437" s="13"/>
      <c r="K437" s="13"/>
      <c r="L437" s="13"/>
      <c r="M437" s="13"/>
      <c r="N437" s="13"/>
      <c r="O437" s="13"/>
      <c r="P437" s="13"/>
      <c r="Q437" s="13"/>
      <c r="R437" s="13"/>
      <c r="S437" s="13"/>
      <c r="T437" s="13"/>
      <c r="U437" s="13"/>
      <c r="V437" s="13"/>
    </row>
    <row r="438" spans="2:22" s="69" customFormat="1" x14ac:dyDescent="0.25">
      <c r="B438" s="13"/>
      <c r="C438" s="13"/>
      <c r="D438" s="13"/>
      <c r="E438" s="13"/>
      <c r="F438" s="13"/>
      <c r="G438" s="13"/>
      <c r="H438" s="13"/>
      <c r="I438" s="13"/>
      <c r="J438" s="13"/>
      <c r="K438" s="13"/>
      <c r="L438" s="13"/>
      <c r="M438" s="13"/>
      <c r="N438" s="13"/>
      <c r="O438" s="13"/>
      <c r="P438" s="13"/>
      <c r="Q438" s="13"/>
      <c r="R438" s="13"/>
      <c r="S438" s="13"/>
      <c r="T438" s="13"/>
      <c r="U438" s="13"/>
      <c r="V438" s="13"/>
    </row>
    <row r="439" spans="2:22" s="69" customFormat="1" x14ac:dyDescent="0.25">
      <c r="B439" s="13"/>
      <c r="C439" s="13"/>
      <c r="D439" s="13"/>
      <c r="E439" s="13"/>
      <c r="F439" s="13"/>
      <c r="G439" s="13"/>
      <c r="H439" s="13"/>
      <c r="I439" s="13"/>
      <c r="J439" s="13"/>
      <c r="K439" s="13"/>
      <c r="L439" s="13"/>
      <c r="M439" s="13"/>
      <c r="N439" s="13"/>
      <c r="O439" s="13"/>
      <c r="P439" s="13"/>
      <c r="Q439" s="13"/>
      <c r="R439" s="13"/>
      <c r="S439" s="13"/>
      <c r="T439" s="13"/>
      <c r="U439" s="13"/>
      <c r="V439" s="13"/>
    </row>
    <row r="440" spans="2:22" s="69" customFormat="1" x14ac:dyDescent="0.25">
      <c r="B440" s="13"/>
      <c r="C440" s="13"/>
      <c r="D440" s="13"/>
      <c r="E440" s="13"/>
      <c r="F440" s="13"/>
      <c r="G440" s="13"/>
      <c r="H440" s="13"/>
      <c r="I440" s="13"/>
      <c r="J440" s="13"/>
      <c r="K440" s="13"/>
      <c r="L440" s="13"/>
      <c r="M440" s="13"/>
      <c r="N440" s="13"/>
      <c r="O440" s="13"/>
      <c r="P440" s="13"/>
      <c r="Q440" s="13"/>
      <c r="R440" s="13"/>
      <c r="S440" s="13"/>
      <c r="T440" s="13"/>
      <c r="U440" s="13"/>
      <c r="V440" s="13"/>
    </row>
    <row r="441" spans="2:22" s="69" customFormat="1" x14ac:dyDescent="0.25">
      <c r="B441" s="13"/>
      <c r="C441" s="13"/>
      <c r="D441" s="13"/>
      <c r="E441" s="13"/>
      <c r="F441" s="13"/>
      <c r="G441" s="13"/>
      <c r="H441" s="13"/>
      <c r="I441" s="13"/>
      <c r="J441" s="13"/>
      <c r="K441" s="13"/>
      <c r="L441" s="13"/>
      <c r="M441" s="13"/>
      <c r="N441" s="13"/>
      <c r="O441" s="13"/>
      <c r="P441" s="13"/>
      <c r="Q441" s="13"/>
      <c r="R441" s="13"/>
      <c r="S441" s="13"/>
      <c r="T441" s="13"/>
      <c r="U441" s="13"/>
      <c r="V441" s="13"/>
    </row>
    <row r="442" spans="2:22" s="69" customFormat="1" x14ac:dyDescent="0.25">
      <c r="B442" s="13"/>
      <c r="C442" s="13"/>
      <c r="D442" s="13"/>
      <c r="E442" s="13"/>
      <c r="F442" s="13"/>
      <c r="G442" s="13"/>
      <c r="H442" s="13"/>
      <c r="I442" s="13"/>
      <c r="J442" s="13"/>
      <c r="K442" s="13"/>
      <c r="L442" s="13"/>
      <c r="M442" s="13"/>
      <c r="N442" s="13"/>
      <c r="O442" s="13"/>
      <c r="P442" s="13"/>
      <c r="Q442" s="13"/>
      <c r="R442" s="13"/>
      <c r="S442" s="13"/>
      <c r="T442" s="13"/>
      <c r="U442" s="13"/>
      <c r="V442" s="13"/>
    </row>
    <row r="443" spans="2:22" s="69" customFormat="1" x14ac:dyDescent="0.25">
      <c r="B443" s="13"/>
      <c r="C443" s="13"/>
      <c r="D443" s="13"/>
      <c r="E443" s="13"/>
      <c r="F443" s="13"/>
      <c r="G443" s="13"/>
      <c r="H443" s="13"/>
      <c r="I443" s="13"/>
      <c r="J443" s="13"/>
      <c r="K443" s="13"/>
      <c r="L443" s="13"/>
      <c r="M443" s="13"/>
      <c r="N443" s="13"/>
      <c r="O443" s="13"/>
      <c r="P443" s="13"/>
      <c r="Q443" s="13"/>
      <c r="R443" s="13"/>
      <c r="S443" s="13"/>
      <c r="T443" s="13"/>
      <c r="U443" s="13"/>
      <c r="V443" s="13"/>
    </row>
    <row r="444" spans="2:22" s="69" customFormat="1" x14ac:dyDescent="0.25">
      <c r="B444" s="13"/>
      <c r="C444" s="13"/>
      <c r="D444" s="13"/>
      <c r="E444" s="13"/>
      <c r="F444" s="13"/>
      <c r="G444" s="13"/>
      <c r="H444" s="13"/>
      <c r="I444" s="13"/>
      <c r="J444" s="13"/>
      <c r="K444" s="13"/>
      <c r="L444" s="13"/>
      <c r="M444" s="13"/>
      <c r="N444" s="13"/>
      <c r="O444" s="13"/>
      <c r="P444" s="13"/>
      <c r="Q444" s="13"/>
      <c r="R444" s="13"/>
      <c r="S444" s="13"/>
      <c r="T444" s="13"/>
      <c r="U444" s="13"/>
      <c r="V444" s="13"/>
    </row>
    <row r="445" spans="2:22" s="69" customFormat="1" x14ac:dyDescent="0.25">
      <c r="B445" s="13"/>
      <c r="C445" s="13"/>
      <c r="D445" s="13"/>
      <c r="E445" s="13"/>
      <c r="F445" s="13"/>
      <c r="G445" s="13"/>
      <c r="H445" s="13"/>
      <c r="I445" s="13"/>
      <c r="J445" s="13"/>
      <c r="K445" s="13"/>
      <c r="L445" s="13"/>
      <c r="M445" s="13"/>
      <c r="N445" s="13"/>
      <c r="O445" s="13"/>
      <c r="P445" s="13"/>
      <c r="Q445" s="13"/>
      <c r="R445" s="13"/>
      <c r="S445" s="13"/>
      <c r="T445" s="13"/>
      <c r="U445" s="13"/>
      <c r="V445" s="13"/>
    </row>
    <row r="446" spans="2:22" s="69" customFormat="1" x14ac:dyDescent="0.25">
      <c r="B446" s="13"/>
      <c r="C446" s="13"/>
      <c r="D446" s="13"/>
      <c r="E446" s="13"/>
      <c r="F446" s="13"/>
      <c r="G446" s="13"/>
      <c r="H446" s="13"/>
      <c r="I446" s="13"/>
      <c r="J446" s="13"/>
      <c r="K446" s="13"/>
      <c r="L446" s="13"/>
      <c r="M446" s="13"/>
      <c r="N446" s="13"/>
      <c r="O446" s="13"/>
      <c r="P446" s="13"/>
      <c r="Q446" s="13"/>
      <c r="R446" s="13"/>
      <c r="S446" s="13"/>
      <c r="T446" s="13"/>
      <c r="U446" s="13"/>
      <c r="V446" s="13"/>
    </row>
    <row r="447" spans="2:22" s="69" customFormat="1" x14ac:dyDescent="0.25">
      <c r="B447" s="13"/>
      <c r="C447" s="13"/>
      <c r="D447" s="13"/>
      <c r="E447" s="13"/>
      <c r="F447" s="13"/>
      <c r="G447" s="13"/>
      <c r="H447" s="13"/>
      <c r="I447" s="13"/>
      <c r="J447" s="13"/>
      <c r="K447" s="13"/>
      <c r="L447" s="13"/>
      <c r="M447" s="13"/>
      <c r="N447" s="13"/>
      <c r="O447" s="13"/>
      <c r="P447" s="13"/>
      <c r="Q447" s="13"/>
      <c r="R447" s="13"/>
      <c r="S447" s="13"/>
      <c r="T447" s="13"/>
      <c r="U447" s="13"/>
      <c r="V447" s="13"/>
    </row>
    <row r="448" spans="2:22" s="69" customFormat="1" x14ac:dyDescent="0.25">
      <c r="B448" s="13"/>
      <c r="C448" s="13"/>
      <c r="D448" s="13"/>
      <c r="E448" s="13"/>
      <c r="F448" s="13"/>
      <c r="G448" s="13"/>
      <c r="H448" s="13"/>
      <c r="I448" s="13"/>
      <c r="J448" s="13"/>
      <c r="K448" s="13"/>
      <c r="L448" s="13"/>
      <c r="M448" s="13"/>
      <c r="N448" s="13"/>
      <c r="O448" s="13"/>
      <c r="P448" s="13"/>
      <c r="Q448" s="13"/>
      <c r="R448" s="13"/>
      <c r="S448" s="13"/>
      <c r="T448" s="13"/>
      <c r="U448" s="13"/>
      <c r="V448" s="13"/>
    </row>
    <row r="449" spans="2:22" s="69" customFormat="1" x14ac:dyDescent="0.25">
      <c r="B449" s="13"/>
      <c r="C449" s="13"/>
      <c r="D449" s="13"/>
      <c r="E449" s="13"/>
      <c r="F449" s="13"/>
      <c r="G449" s="13"/>
      <c r="H449" s="13"/>
      <c r="I449" s="13"/>
      <c r="J449" s="13"/>
      <c r="K449" s="13"/>
      <c r="L449" s="13"/>
      <c r="M449" s="13"/>
      <c r="N449" s="13"/>
      <c r="O449" s="13"/>
      <c r="P449" s="13"/>
      <c r="Q449" s="13"/>
      <c r="R449" s="13"/>
      <c r="S449" s="13"/>
      <c r="T449" s="13"/>
      <c r="U449" s="13"/>
      <c r="V449" s="13"/>
    </row>
    <row r="450" spans="2:22" s="69" customFormat="1" x14ac:dyDescent="0.25">
      <c r="B450" s="13"/>
      <c r="C450" s="13"/>
      <c r="D450" s="13"/>
      <c r="E450" s="13"/>
      <c r="F450" s="13"/>
      <c r="G450" s="13"/>
      <c r="H450" s="13"/>
      <c r="I450" s="13"/>
      <c r="J450" s="13"/>
      <c r="K450" s="13"/>
      <c r="L450" s="13"/>
      <c r="M450" s="13"/>
      <c r="N450" s="13"/>
      <c r="O450" s="13"/>
      <c r="P450" s="13"/>
      <c r="Q450" s="13"/>
      <c r="R450" s="13"/>
      <c r="S450" s="13"/>
      <c r="T450" s="13"/>
      <c r="U450" s="13"/>
      <c r="V450" s="13"/>
    </row>
    <row r="451" spans="2:22" s="69" customFormat="1" x14ac:dyDescent="0.25">
      <c r="B451" s="13"/>
      <c r="C451" s="13"/>
      <c r="D451" s="13"/>
      <c r="E451" s="13"/>
      <c r="F451" s="13"/>
      <c r="G451" s="13"/>
      <c r="H451" s="13"/>
      <c r="I451" s="13"/>
      <c r="J451" s="13"/>
      <c r="K451" s="13"/>
      <c r="L451" s="13"/>
      <c r="M451" s="13"/>
      <c r="N451" s="13"/>
      <c r="O451" s="13"/>
      <c r="P451" s="13"/>
      <c r="Q451" s="13"/>
      <c r="R451" s="13"/>
      <c r="S451" s="13"/>
      <c r="T451" s="13"/>
      <c r="U451" s="13"/>
      <c r="V451" s="13"/>
    </row>
    <row r="452" spans="2:22" s="69" customFormat="1" x14ac:dyDescent="0.25">
      <c r="B452" s="13"/>
      <c r="C452" s="13"/>
      <c r="D452" s="13"/>
      <c r="E452" s="13"/>
      <c r="F452" s="13"/>
      <c r="G452" s="13"/>
      <c r="H452" s="13"/>
      <c r="I452" s="13"/>
      <c r="J452" s="13"/>
      <c r="K452" s="13"/>
      <c r="L452" s="13"/>
      <c r="M452" s="13"/>
      <c r="N452" s="13"/>
      <c r="O452" s="13"/>
      <c r="P452" s="13"/>
      <c r="Q452" s="13"/>
      <c r="R452" s="13"/>
      <c r="S452" s="13"/>
      <c r="T452" s="13"/>
      <c r="U452" s="13"/>
      <c r="V452" s="13"/>
    </row>
    <row r="453" spans="2:22" s="69" customFormat="1" x14ac:dyDescent="0.25">
      <c r="B453" s="13"/>
      <c r="C453" s="13"/>
      <c r="D453" s="13"/>
      <c r="E453" s="13"/>
      <c r="F453" s="13"/>
      <c r="G453" s="13"/>
      <c r="H453" s="13"/>
      <c r="I453" s="13"/>
      <c r="J453" s="13"/>
      <c r="K453" s="13"/>
      <c r="L453" s="13"/>
      <c r="M453" s="13"/>
      <c r="N453" s="13"/>
      <c r="O453" s="13"/>
      <c r="P453" s="13"/>
      <c r="Q453" s="13"/>
      <c r="R453" s="13"/>
      <c r="S453" s="13"/>
      <c r="T453" s="13"/>
      <c r="U453" s="13"/>
      <c r="V453" s="13"/>
    </row>
    <row r="454" spans="2:22" s="69" customFormat="1" x14ac:dyDescent="0.25">
      <c r="B454" s="13"/>
      <c r="C454" s="13"/>
      <c r="D454" s="13"/>
      <c r="E454" s="13"/>
      <c r="F454" s="13"/>
      <c r="G454" s="13"/>
      <c r="H454" s="13"/>
      <c r="I454" s="13"/>
      <c r="J454" s="13"/>
      <c r="K454" s="13"/>
      <c r="L454" s="13"/>
      <c r="M454" s="13"/>
      <c r="N454" s="13"/>
      <c r="O454" s="13"/>
      <c r="P454" s="13"/>
      <c r="Q454" s="13"/>
      <c r="R454" s="13"/>
      <c r="S454" s="13"/>
      <c r="T454" s="13"/>
      <c r="U454" s="13"/>
      <c r="V454" s="13"/>
    </row>
    <row r="455" spans="2:22" s="69" customFormat="1" x14ac:dyDescent="0.25">
      <c r="B455" s="13"/>
      <c r="C455" s="13"/>
      <c r="D455" s="13"/>
      <c r="E455" s="13"/>
      <c r="F455" s="13"/>
      <c r="G455" s="13"/>
      <c r="H455" s="13"/>
      <c r="I455" s="13"/>
      <c r="J455" s="13"/>
      <c r="K455" s="13"/>
      <c r="L455" s="13"/>
      <c r="M455" s="13"/>
      <c r="N455" s="13"/>
      <c r="O455" s="13"/>
      <c r="P455" s="13"/>
      <c r="Q455" s="13"/>
      <c r="R455" s="13"/>
      <c r="S455" s="13"/>
      <c r="T455" s="13"/>
      <c r="U455" s="13"/>
      <c r="V455" s="13"/>
    </row>
    <row r="456" spans="2:22" s="69" customFormat="1" x14ac:dyDescent="0.25">
      <c r="B456" s="13"/>
      <c r="C456" s="13"/>
      <c r="D456" s="13"/>
      <c r="E456" s="13"/>
      <c r="F456" s="13"/>
      <c r="G456" s="13"/>
      <c r="H456" s="13"/>
      <c r="I456" s="13"/>
      <c r="J456" s="13"/>
      <c r="K456" s="13"/>
      <c r="L456" s="13"/>
      <c r="M456" s="13"/>
      <c r="N456" s="13"/>
      <c r="O456" s="13"/>
      <c r="P456" s="13"/>
      <c r="Q456" s="13"/>
      <c r="R456" s="13"/>
      <c r="S456" s="13"/>
      <c r="T456" s="13"/>
      <c r="U456" s="13"/>
      <c r="V456" s="13"/>
    </row>
    <row r="457" spans="2:22" s="69" customFormat="1" x14ac:dyDescent="0.25">
      <c r="B457" s="13"/>
      <c r="C457" s="13"/>
      <c r="D457" s="13"/>
      <c r="E457" s="13"/>
      <c r="F457" s="13"/>
      <c r="G457" s="13"/>
      <c r="H457" s="13"/>
      <c r="I457" s="13"/>
      <c r="J457" s="13"/>
      <c r="K457" s="13"/>
      <c r="L457" s="13"/>
      <c r="M457" s="13"/>
      <c r="N457" s="13"/>
      <c r="O457" s="13"/>
      <c r="P457" s="13"/>
      <c r="Q457" s="13"/>
      <c r="R457" s="13"/>
      <c r="S457" s="13"/>
      <c r="T457" s="13"/>
      <c r="U457" s="13"/>
      <c r="V457" s="13"/>
    </row>
    <row r="458" spans="2:22" s="69" customFormat="1" x14ac:dyDescent="0.25">
      <c r="B458" s="13"/>
      <c r="C458" s="13"/>
      <c r="D458" s="13"/>
      <c r="E458" s="13"/>
      <c r="F458" s="13"/>
      <c r="G458" s="13"/>
      <c r="H458" s="13"/>
      <c r="I458" s="13"/>
      <c r="J458" s="13"/>
      <c r="K458" s="13"/>
      <c r="L458" s="13"/>
      <c r="M458" s="13"/>
      <c r="N458" s="13"/>
      <c r="O458" s="13"/>
      <c r="P458" s="13"/>
      <c r="Q458" s="13"/>
      <c r="R458" s="13"/>
      <c r="S458" s="13"/>
      <c r="T458" s="13"/>
      <c r="U458" s="13"/>
      <c r="V458" s="13"/>
    </row>
    <row r="459" spans="2:22" s="69" customFormat="1" x14ac:dyDescent="0.25">
      <c r="B459" s="13"/>
      <c r="C459" s="13"/>
      <c r="D459" s="13"/>
      <c r="E459" s="13"/>
      <c r="F459" s="13"/>
      <c r="G459" s="13"/>
      <c r="H459" s="13"/>
      <c r="I459" s="13"/>
      <c r="J459" s="13"/>
      <c r="K459" s="13"/>
      <c r="L459" s="13"/>
      <c r="M459" s="13"/>
      <c r="N459" s="13"/>
      <c r="O459" s="13"/>
      <c r="P459" s="13"/>
      <c r="Q459" s="13"/>
      <c r="R459" s="13"/>
      <c r="S459" s="13"/>
      <c r="T459" s="13"/>
      <c r="U459" s="13"/>
      <c r="V459" s="13"/>
    </row>
    <row r="460" spans="2:22" s="69" customFormat="1" x14ac:dyDescent="0.25">
      <c r="B460" s="13"/>
      <c r="C460" s="13"/>
      <c r="D460" s="13"/>
      <c r="E460" s="13"/>
      <c r="F460" s="13"/>
      <c r="G460" s="13"/>
      <c r="H460" s="13"/>
      <c r="I460" s="13"/>
      <c r="J460" s="13"/>
      <c r="K460" s="13"/>
      <c r="L460" s="13"/>
      <c r="M460" s="13"/>
      <c r="N460" s="13"/>
      <c r="O460" s="13"/>
      <c r="P460" s="13"/>
      <c r="Q460" s="13"/>
      <c r="R460" s="13"/>
      <c r="S460" s="13"/>
      <c r="T460" s="13"/>
      <c r="U460" s="13"/>
      <c r="V460" s="13"/>
    </row>
    <row r="461" spans="2:22" s="69" customFormat="1" x14ac:dyDescent="0.25">
      <c r="B461" s="13"/>
      <c r="C461" s="13"/>
      <c r="D461" s="13"/>
      <c r="E461" s="13"/>
      <c r="F461" s="13"/>
      <c r="G461" s="13"/>
      <c r="H461" s="13"/>
      <c r="I461" s="13"/>
      <c r="J461" s="13"/>
      <c r="K461" s="13"/>
      <c r="L461" s="13"/>
      <c r="M461" s="13"/>
      <c r="N461" s="13"/>
      <c r="O461" s="13"/>
      <c r="P461" s="13"/>
      <c r="Q461" s="13"/>
      <c r="R461" s="13"/>
      <c r="S461" s="13"/>
      <c r="T461" s="13"/>
      <c r="U461" s="13"/>
      <c r="V461" s="13"/>
    </row>
    <row r="462" spans="2:22" s="69" customFormat="1" x14ac:dyDescent="0.25">
      <c r="B462" s="13"/>
      <c r="C462" s="13"/>
      <c r="D462" s="13"/>
      <c r="E462" s="13"/>
      <c r="F462" s="13"/>
      <c r="G462" s="13"/>
      <c r="H462" s="13"/>
      <c r="I462" s="13"/>
      <c r="J462" s="13"/>
      <c r="K462" s="13"/>
      <c r="L462" s="13"/>
      <c r="M462" s="13"/>
      <c r="N462" s="13"/>
      <c r="O462" s="13"/>
      <c r="P462" s="13"/>
      <c r="Q462" s="13"/>
      <c r="R462" s="13"/>
      <c r="S462" s="13"/>
      <c r="T462" s="13"/>
      <c r="U462" s="13"/>
      <c r="V462" s="13"/>
    </row>
    <row r="463" spans="2:22" s="69" customFormat="1" x14ac:dyDescent="0.25">
      <c r="B463" s="13"/>
      <c r="C463" s="13"/>
      <c r="D463" s="13"/>
      <c r="E463" s="13"/>
      <c r="F463" s="13"/>
      <c r="G463" s="13"/>
      <c r="H463" s="13"/>
      <c r="I463" s="13"/>
      <c r="J463" s="13"/>
      <c r="K463" s="13"/>
      <c r="L463" s="13"/>
      <c r="M463" s="13"/>
      <c r="N463" s="13"/>
      <c r="O463" s="13"/>
      <c r="P463" s="13"/>
      <c r="Q463" s="13"/>
      <c r="R463" s="13"/>
      <c r="S463" s="13"/>
      <c r="T463" s="13"/>
      <c r="U463" s="13"/>
      <c r="V463" s="13"/>
    </row>
    <row r="464" spans="2:22" s="69" customFormat="1" x14ac:dyDescent="0.25">
      <c r="B464" s="13"/>
      <c r="C464" s="13"/>
      <c r="D464" s="13"/>
      <c r="E464" s="13"/>
      <c r="F464" s="13"/>
      <c r="G464" s="13"/>
      <c r="H464" s="13"/>
      <c r="I464" s="13"/>
      <c r="J464" s="13"/>
      <c r="K464" s="13"/>
      <c r="L464" s="13"/>
      <c r="M464" s="13"/>
      <c r="N464" s="13"/>
      <c r="O464" s="13"/>
      <c r="P464" s="13"/>
      <c r="Q464" s="13"/>
      <c r="R464" s="13"/>
      <c r="S464" s="13"/>
      <c r="T464" s="13"/>
      <c r="U464" s="13"/>
      <c r="V464" s="13"/>
    </row>
    <row r="465" spans="2:22" s="69" customFormat="1" x14ac:dyDescent="0.25">
      <c r="B465" s="13"/>
      <c r="C465" s="13"/>
      <c r="D465" s="13"/>
      <c r="E465" s="13"/>
      <c r="F465" s="13"/>
      <c r="G465" s="13"/>
      <c r="H465" s="13"/>
      <c r="I465" s="13"/>
      <c r="J465" s="13"/>
      <c r="K465" s="13"/>
      <c r="L465" s="13"/>
      <c r="M465" s="13"/>
      <c r="N465" s="13"/>
      <c r="O465" s="13"/>
      <c r="P465" s="13"/>
      <c r="Q465" s="13"/>
      <c r="R465" s="13"/>
      <c r="S465" s="13"/>
      <c r="T465" s="13"/>
      <c r="U465" s="13"/>
      <c r="V465" s="13"/>
    </row>
    <row r="466" spans="2:22" s="69" customFormat="1" x14ac:dyDescent="0.25">
      <c r="B466" s="13"/>
      <c r="C466" s="13"/>
      <c r="D466" s="13"/>
      <c r="E466" s="13"/>
      <c r="F466" s="13"/>
      <c r="G466" s="13"/>
      <c r="H466" s="13"/>
      <c r="I466" s="13"/>
      <c r="J466" s="13"/>
      <c r="K466" s="13"/>
      <c r="L466" s="13"/>
      <c r="M466" s="13"/>
      <c r="N466" s="13"/>
      <c r="O466" s="13"/>
      <c r="P466" s="13"/>
      <c r="Q466" s="13"/>
      <c r="R466" s="13"/>
      <c r="S466" s="13"/>
      <c r="T466" s="13"/>
      <c r="U466" s="13"/>
      <c r="V466" s="13"/>
    </row>
    <row r="467" spans="2:22" s="69" customFormat="1" x14ac:dyDescent="0.25">
      <c r="B467" s="13"/>
      <c r="C467" s="13"/>
      <c r="D467" s="13"/>
      <c r="E467" s="13"/>
      <c r="F467" s="13"/>
      <c r="G467" s="13"/>
      <c r="H467" s="13"/>
      <c r="I467" s="13"/>
      <c r="J467" s="13"/>
      <c r="K467" s="13"/>
      <c r="L467" s="13"/>
      <c r="M467" s="13"/>
      <c r="N467" s="13"/>
      <c r="O467" s="13"/>
      <c r="P467" s="13"/>
      <c r="Q467" s="13"/>
      <c r="R467" s="13"/>
      <c r="S467" s="13"/>
      <c r="T467" s="13"/>
      <c r="U467" s="13"/>
      <c r="V467" s="13"/>
    </row>
    <row r="468" spans="2:22" s="69" customFormat="1" x14ac:dyDescent="0.25">
      <c r="B468" s="13"/>
      <c r="C468" s="13"/>
      <c r="D468" s="13"/>
      <c r="E468" s="13"/>
      <c r="F468" s="13"/>
      <c r="G468" s="13"/>
      <c r="H468" s="13"/>
      <c r="I468" s="13"/>
      <c r="J468" s="13"/>
      <c r="K468" s="13"/>
      <c r="L468" s="13"/>
      <c r="M468" s="13"/>
      <c r="N468" s="13"/>
      <c r="O468" s="13"/>
      <c r="P468" s="13"/>
      <c r="Q468" s="13"/>
      <c r="R468" s="13"/>
      <c r="S468" s="13"/>
      <c r="T468" s="13"/>
      <c r="U468" s="13"/>
      <c r="V468" s="13"/>
    </row>
    <row r="469" spans="2:22" s="69" customFormat="1" x14ac:dyDescent="0.25">
      <c r="B469" s="13"/>
      <c r="C469" s="13"/>
      <c r="D469" s="13"/>
      <c r="E469" s="13"/>
      <c r="F469" s="13"/>
      <c r="G469" s="13"/>
      <c r="H469" s="13"/>
      <c r="I469" s="13"/>
      <c r="J469" s="13"/>
      <c r="K469" s="13"/>
      <c r="L469" s="13"/>
      <c r="M469" s="13"/>
      <c r="N469" s="13"/>
      <c r="O469" s="13"/>
      <c r="P469" s="13"/>
      <c r="Q469" s="13"/>
      <c r="R469" s="13"/>
      <c r="S469" s="13"/>
      <c r="T469" s="13"/>
      <c r="U469" s="13"/>
      <c r="V469" s="13"/>
    </row>
    <row r="470" spans="2:22" s="69" customFormat="1" x14ac:dyDescent="0.25">
      <c r="B470" s="13"/>
      <c r="C470" s="13"/>
      <c r="D470" s="13"/>
      <c r="E470" s="13"/>
      <c r="F470" s="13"/>
      <c r="G470" s="13"/>
      <c r="H470" s="13"/>
      <c r="I470" s="13"/>
      <c r="J470" s="13"/>
      <c r="K470" s="13"/>
      <c r="L470" s="13"/>
      <c r="M470" s="13"/>
      <c r="N470" s="13"/>
      <c r="O470" s="13"/>
      <c r="P470" s="13"/>
      <c r="Q470" s="13"/>
      <c r="R470" s="13"/>
      <c r="S470" s="13"/>
      <c r="T470" s="13"/>
      <c r="U470" s="13"/>
      <c r="V470" s="13"/>
    </row>
    <row r="471" spans="2:22" s="69" customFormat="1" x14ac:dyDescent="0.25">
      <c r="B471" s="13"/>
      <c r="C471" s="13"/>
      <c r="D471" s="13"/>
      <c r="E471" s="13"/>
      <c r="F471" s="13"/>
      <c r="G471" s="13"/>
      <c r="H471" s="13"/>
      <c r="I471" s="13"/>
      <c r="J471" s="13"/>
      <c r="K471" s="13"/>
      <c r="L471" s="13"/>
      <c r="M471" s="13"/>
      <c r="N471" s="13"/>
      <c r="O471" s="13"/>
      <c r="P471" s="13"/>
      <c r="Q471" s="13"/>
      <c r="R471" s="13"/>
      <c r="S471" s="13"/>
      <c r="T471" s="13"/>
      <c r="U471" s="13"/>
      <c r="V471" s="13"/>
    </row>
    <row r="472" spans="2:22" s="69" customFormat="1" x14ac:dyDescent="0.25">
      <c r="B472" s="13"/>
      <c r="C472" s="13"/>
      <c r="D472" s="13"/>
      <c r="E472" s="13"/>
      <c r="F472" s="13"/>
      <c r="G472" s="13"/>
      <c r="H472" s="13"/>
      <c r="I472" s="13"/>
      <c r="J472" s="13"/>
      <c r="K472" s="13"/>
      <c r="L472" s="13"/>
      <c r="M472" s="13"/>
      <c r="N472" s="13"/>
      <c r="O472" s="13"/>
      <c r="P472" s="13"/>
      <c r="Q472" s="13"/>
      <c r="R472" s="13"/>
      <c r="S472" s="13"/>
      <c r="T472" s="13"/>
      <c r="U472" s="13"/>
      <c r="V472" s="13"/>
    </row>
    <row r="473" spans="2:22" s="69" customFormat="1" x14ac:dyDescent="0.25">
      <c r="B473" s="13"/>
      <c r="C473" s="13"/>
      <c r="D473" s="13"/>
      <c r="E473" s="13"/>
      <c r="F473" s="13"/>
      <c r="G473" s="13"/>
      <c r="H473" s="13"/>
      <c r="I473" s="13"/>
      <c r="J473" s="13"/>
      <c r="K473" s="13"/>
      <c r="L473" s="13"/>
      <c r="M473" s="13"/>
      <c r="N473" s="13"/>
      <c r="O473" s="13"/>
      <c r="P473" s="13"/>
      <c r="Q473" s="13"/>
      <c r="R473" s="13"/>
      <c r="S473" s="13"/>
      <c r="T473" s="13"/>
      <c r="U473" s="13"/>
      <c r="V473" s="13"/>
    </row>
    <row r="474" spans="2:22" s="69" customFormat="1" x14ac:dyDescent="0.25">
      <c r="B474" s="13"/>
      <c r="C474" s="13"/>
      <c r="D474" s="13"/>
      <c r="E474" s="13"/>
      <c r="F474" s="13"/>
      <c r="G474" s="13"/>
      <c r="H474" s="13"/>
      <c r="I474" s="13"/>
      <c r="J474" s="13"/>
      <c r="K474" s="13"/>
      <c r="L474" s="13"/>
      <c r="M474" s="13"/>
      <c r="N474" s="13"/>
      <c r="O474" s="13"/>
      <c r="P474" s="13"/>
      <c r="Q474" s="13"/>
      <c r="R474" s="13"/>
      <c r="S474" s="13"/>
      <c r="T474" s="13"/>
      <c r="U474" s="13"/>
      <c r="V474" s="13"/>
    </row>
    <row r="475" spans="2:22" s="69" customFormat="1" x14ac:dyDescent="0.25">
      <c r="B475" s="13"/>
      <c r="C475" s="13"/>
      <c r="D475" s="13"/>
      <c r="E475" s="13"/>
      <c r="F475" s="13"/>
      <c r="G475" s="13"/>
      <c r="H475" s="13"/>
      <c r="I475" s="13"/>
      <c r="J475" s="13"/>
      <c r="K475" s="13"/>
      <c r="L475" s="13"/>
      <c r="M475" s="13"/>
      <c r="N475" s="13"/>
      <c r="O475" s="13"/>
      <c r="P475" s="13"/>
      <c r="Q475" s="13"/>
      <c r="R475" s="13"/>
      <c r="S475" s="13"/>
      <c r="T475" s="13"/>
      <c r="U475" s="13"/>
      <c r="V475" s="13"/>
    </row>
    <row r="476" spans="2:22" s="69" customFormat="1" x14ac:dyDescent="0.25">
      <c r="B476" s="13"/>
      <c r="C476" s="13"/>
      <c r="D476" s="13"/>
      <c r="E476" s="13"/>
      <c r="F476" s="13"/>
      <c r="G476" s="13"/>
      <c r="H476" s="13"/>
      <c r="I476" s="13"/>
      <c r="J476" s="13"/>
      <c r="K476" s="13"/>
      <c r="L476" s="13"/>
      <c r="M476" s="13"/>
      <c r="N476" s="13"/>
      <c r="O476" s="13"/>
      <c r="P476" s="13"/>
      <c r="Q476" s="13"/>
      <c r="R476" s="13"/>
      <c r="S476" s="13"/>
      <c r="T476" s="13"/>
      <c r="U476" s="13"/>
      <c r="V476" s="13"/>
    </row>
    <row r="477" spans="2:22" s="69" customFormat="1" x14ac:dyDescent="0.25">
      <c r="B477" s="13"/>
      <c r="C477" s="13"/>
      <c r="D477" s="13"/>
      <c r="E477" s="13"/>
      <c r="F477" s="13"/>
      <c r="G477" s="13"/>
      <c r="H477" s="13"/>
      <c r="I477" s="13"/>
      <c r="J477" s="13"/>
      <c r="K477" s="13"/>
      <c r="L477" s="13"/>
      <c r="M477" s="13"/>
      <c r="N477" s="13"/>
      <c r="O477" s="13"/>
      <c r="P477" s="13"/>
      <c r="Q477" s="13"/>
      <c r="R477" s="13"/>
      <c r="S477" s="13"/>
      <c r="T477" s="13"/>
      <c r="U477" s="13"/>
      <c r="V477" s="13"/>
    </row>
    <row r="478" spans="2:22" s="69" customFormat="1" x14ac:dyDescent="0.25">
      <c r="B478" s="13"/>
      <c r="C478" s="13"/>
      <c r="D478" s="13"/>
      <c r="E478" s="13"/>
      <c r="F478" s="13"/>
      <c r="G478" s="13"/>
      <c r="H478" s="13"/>
      <c r="I478" s="13"/>
      <c r="J478" s="13"/>
      <c r="K478" s="13"/>
      <c r="L478" s="13"/>
      <c r="M478" s="13"/>
      <c r="N478" s="13"/>
      <c r="O478" s="13"/>
      <c r="P478" s="13"/>
      <c r="Q478" s="13"/>
      <c r="R478" s="13"/>
      <c r="S478" s="13"/>
      <c r="T478" s="13"/>
      <c r="U478" s="13"/>
      <c r="V478" s="13"/>
    </row>
    <row r="479" spans="2:22" s="69" customFormat="1" x14ac:dyDescent="0.25">
      <c r="B479" s="13"/>
      <c r="C479" s="13"/>
      <c r="D479" s="13"/>
      <c r="E479" s="13"/>
      <c r="F479" s="13"/>
      <c r="G479" s="13"/>
      <c r="H479" s="13"/>
      <c r="I479" s="13"/>
      <c r="J479" s="13"/>
      <c r="K479" s="13"/>
      <c r="L479" s="13"/>
      <c r="M479" s="13"/>
      <c r="N479" s="13"/>
      <c r="O479" s="13"/>
      <c r="P479" s="13"/>
      <c r="Q479" s="13"/>
      <c r="R479" s="13"/>
      <c r="S479" s="13"/>
      <c r="T479" s="13"/>
      <c r="U479" s="13"/>
      <c r="V479" s="13"/>
    </row>
    <row r="480" spans="2:22" s="69" customFormat="1" x14ac:dyDescent="0.25">
      <c r="B480" s="13"/>
      <c r="C480" s="13"/>
      <c r="D480" s="13"/>
      <c r="E480" s="13"/>
      <c r="F480" s="13"/>
      <c r="G480" s="13"/>
      <c r="H480" s="13"/>
      <c r="I480" s="13"/>
      <c r="J480" s="13"/>
      <c r="K480" s="13"/>
      <c r="L480" s="13"/>
      <c r="M480" s="13"/>
      <c r="N480" s="13"/>
      <c r="O480" s="13"/>
      <c r="P480" s="13"/>
      <c r="Q480" s="13"/>
      <c r="R480" s="13"/>
      <c r="S480" s="13"/>
      <c r="T480" s="13"/>
      <c r="U480" s="13"/>
      <c r="V480" s="13"/>
    </row>
    <row r="481" spans="2:22" s="69" customFormat="1" x14ac:dyDescent="0.25">
      <c r="B481" s="13"/>
      <c r="C481" s="13"/>
      <c r="D481" s="13"/>
      <c r="E481" s="13"/>
      <c r="F481" s="13"/>
      <c r="G481" s="13"/>
      <c r="H481" s="13"/>
      <c r="I481" s="13"/>
      <c r="J481" s="13"/>
      <c r="K481" s="13"/>
      <c r="L481" s="13"/>
      <c r="M481" s="13"/>
      <c r="N481" s="13"/>
      <c r="O481" s="13"/>
      <c r="P481" s="13"/>
      <c r="Q481" s="13"/>
      <c r="R481" s="13"/>
      <c r="S481" s="13"/>
      <c r="T481" s="13"/>
      <c r="U481" s="13"/>
      <c r="V481" s="13"/>
    </row>
    <row r="482" spans="2:22" s="69" customFormat="1" x14ac:dyDescent="0.25">
      <c r="B482" s="13"/>
      <c r="C482" s="13"/>
      <c r="D482" s="13"/>
      <c r="E482" s="13"/>
      <c r="F482" s="13"/>
      <c r="G482" s="13"/>
      <c r="H482" s="13"/>
      <c r="I482" s="13"/>
      <c r="J482" s="13"/>
      <c r="K482" s="13"/>
      <c r="L482" s="13"/>
      <c r="M482" s="13"/>
      <c r="N482" s="13"/>
      <c r="O482" s="13"/>
      <c r="P482" s="13"/>
      <c r="Q482" s="13"/>
      <c r="R482" s="13"/>
      <c r="S482" s="13"/>
      <c r="T482" s="13"/>
      <c r="U482" s="13"/>
      <c r="V482" s="13"/>
    </row>
    <row r="483" spans="2:22" s="69" customFormat="1" x14ac:dyDescent="0.25">
      <c r="B483" s="13"/>
      <c r="C483" s="13"/>
      <c r="D483" s="13"/>
      <c r="E483" s="13"/>
      <c r="F483" s="13"/>
      <c r="G483" s="13"/>
      <c r="H483" s="13"/>
      <c r="I483" s="13"/>
      <c r="J483" s="13"/>
      <c r="K483" s="13"/>
      <c r="L483" s="13"/>
      <c r="M483" s="13"/>
      <c r="N483" s="13"/>
      <c r="O483" s="13"/>
      <c r="P483" s="13"/>
      <c r="Q483" s="13"/>
      <c r="R483" s="13"/>
      <c r="S483" s="13"/>
      <c r="T483" s="13"/>
      <c r="U483" s="13"/>
      <c r="V483" s="13"/>
    </row>
    <row r="484" spans="2:22" s="69" customFormat="1" x14ac:dyDescent="0.25">
      <c r="B484" s="13"/>
      <c r="C484" s="13"/>
      <c r="D484" s="13"/>
      <c r="E484" s="13"/>
      <c r="F484" s="13"/>
      <c r="G484" s="13"/>
      <c r="H484" s="13"/>
      <c r="I484" s="13"/>
      <c r="J484" s="13"/>
      <c r="K484" s="13"/>
      <c r="L484" s="13"/>
      <c r="M484" s="13"/>
      <c r="N484" s="13"/>
      <c r="O484" s="13"/>
      <c r="P484" s="13"/>
      <c r="Q484" s="13"/>
      <c r="R484" s="13"/>
      <c r="S484" s="13"/>
      <c r="T484" s="13"/>
      <c r="U484" s="13"/>
      <c r="V484" s="13"/>
    </row>
    <row r="485" spans="2:22" s="69" customFormat="1" x14ac:dyDescent="0.25">
      <c r="B485" s="13"/>
      <c r="C485" s="13"/>
      <c r="D485" s="13"/>
      <c r="E485" s="13"/>
      <c r="F485" s="13"/>
      <c r="G485" s="13"/>
      <c r="H485" s="13"/>
      <c r="I485" s="13"/>
      <c r="J485" s="13"/>
      <c r="K485" s="13"/>
      <c r="L485" s="13"/>
      <c r="M485" s="13"/>
      <c r="N485" s="13"/>
      <c r="O485" s="13"/>
      <c r="P485" s="13"/>
      <c r="Q485" s="13"/>
      <c r="R485" s="13"/>
      <c r="S485" s="13"/>
      <c r="T485" s="13"/>
      <c r="U485" s="13"/>
      <c r="V485" s="13"/>
    </row>
    <row r="486" spans="2:22" s="69" customFormat="1" x14ac:dyDescent="0.25">
      <c r="B486" s="13"/>
      <c r="C486" s="13"/>
      <c r="D486" s="13"/>
      <c r="E486" s="13"/>
      <c r="F486" s="13"/>
      <c r="G486" s="13"/>
      <c r="H486" s="13"/>
      <c r="I486" s="13"/>
      <c r="J486" s="13"/>
      <c r="K486" s="13"/>
      <c r="L486" s="13"/>
      <c r="M486" s="13"/>
      <c r="N486" s="13"/>
      <c r="O486" s="13"/>
      <c r="P486" s="13"/>
      <c r="Q486" s="13"/>
      <c r="R486" s="13"/>
      <c r="S486" s="13"/>
      <c r="T486" s="13"/>
      <c r="U486" s="13"/>
      <c r="V486" s="13"/>
    </row>
    <row r="487" spans="2:22" s="69" customFormat="1" x14ac:dyDescent="0.25">
      <c r="B487" s="13"/>
      <c r="C487" s="13"/>
      <c r="D487" s="13"/>
      <c r="E487" s="13"/>
      <c r="F487" s="13"/>
      <c r="G487" s="13"/>
      <c r="H487" s="13"/>
      <c r="I487" s="13"/>
      <c r="J487" s="13"/>
      <c r="K487" s="13"/>
      <c r="L487" s="13"/>
      <c r="M487" s="13"/>
      <c r="N487" s="13"/>
      <c r="O487" s="13"/>
      <c r="P487" s="13"/>
      <c r="Q487" s="13"/>
      <c r="R487" s="13"/>
      <c r="S487" s="13"/>
      <c r="T487" s="13"/>
      <c r="U487" s="13"/>
      <c r="V487" s="13"/>
    </row>
    <row r="488" spans="2:22" s="69" customFormat="1" x14ac:dyDescent="0.25">
      <c r="B488" s="13"/>
      <c r="C488" s="13"/>
      <c r="D488" s="13"/>
      <c r="E488" s="13"/>
      <c r="F488" s="13"/>
      <c r="G488" s="13"/>
      <c r="H488" s="13"/>
      <c r="I488" s="13"/>
      <c r="J488" s="13"/>
      <c r="K488" s="13"/>
      <c r="L488" s="13"/>
      <c r="M488" s="13"/>
      <c r="N488" s="13"/>
      <c r="O488" s="13"/>
      <c r="P488" s="13"/>
      <c r="Q488" s="13"/>
      <c r="R488" s="13"/>
      <c r="S488" s="13"/>
      <c r="T488" s="13"/>
      <c r="U488" s="13"/>
      <c r="V488" s="13"/>
    </row>
    <row r="489" spans="2:22" s="69" customFormat="1" x14ac:dyDescent="0.25">
      <c r="B489" s="13"/>
      <c r="C489" s="13"/>
      <c r="D489" s="13"/>
      <c r="E489" s="13"/>
      <c r="F489" s="13"/>
      <c r="G489" s="13"/>
      <c r="H489" s="13"/>
      <c r="I489" s="13"/>
      <c r="J489" s="13"/>
      <c r="K489" s="13"/>
      <c r="L489" s="13"/>
      <c r="M489" s="13"/>
      <c r="N489" s="13"/>
      <c r="O489" s="13"/>
      <c r="P489" s="13"/>
      <c r="Q489" s="13"/>
      <c r="R489" s="13"/>
      <c r="S489" s="13"/>
      <c r="T489" s="13"/>
      <c r="U489" s="13"/>
      <c r="V489" s="13"/>
    </row>
    <row r="490" spans="2:22" s="69" customFormat="1" x14ac:dyDescent="0.25">
      <c r="B490" s="13"/>
      <c r="C490" s="13"/>
      <c r="D490" s="13"/>
      <c r="E490" s="13"/>
      <c r="F490" s="13"/>
      <c r="G490" s="13"/>
      <c r="H490" s="13"/>
      <c r="I490" s="13"/>
      <c r="J490" s="13"/>
      <c r="K490" s="13"/>
      <c r="L490" s="13"/>
      <c r="M490" s="13"/>
      <c r="N490" s="13"/>
      <c r="O490" s="13"/>
      <c r="P490" s="13"/>
      <c r="Q490" s="13"/>
      <c r="R490" s="13"/>
      <c r="S490" s="13"/>
      <c r="T490" s="13"/>
      <c r="U490" s="13"/>
      <c r="V490" s="13"/>
    </row>
    <row r="491" spans="2:22" s="69" customFormat="1" x14ac:dyDescent="0.25">
      <c r="B491" s="13"/>
      <c r="C491" s="13"/>
      <c r="D491" s="13"/>
      <c r="E491" s="13"/>
      <c r="F491" s="13"/>
      <c r="G491" s="13"/>
      <c r="H491" s="13"/>
      <c r="I491" s="13"/>
      <c r="J491" s="13"/>
      <c r="K491" s="13"/>
      <c r="L491" s="13"/>
      <c r="M491" s="13"/>
      <c r="N491" s="13"/>
      <c r="O491" s="13"/>
      <c r="P491" s="13"/>
      <c r="Q491" s="13"/>
      <c r="R491" s="13"/>
      <c r="S491" s="13"/>
      <c r="T491" s="13"/>
      <c r="U491" s="13"/>
      <c r="V491" s="13"/>
    </row>
    <row r="492" spans="2:22" s="69" customFormat="1" x14ac:dyDescent="0.25">
      <c r="B492" s="13"/>
      <c r="C492" s="13"/>
      <c r="D492" s="13"/>
      <c r="E492" s="13"/>
      <c r="F492" s="13"/>
      <c r="G492" s="13"/>
      <c r="H492" s="13"/>
      <c r="I492" s="13"/>
      <c r="J492" s="13"/>
      <c r="K492" s="13"/>
      <c r="L492" s="13"/>
      <c r="M492" s="13"/>
      <c r="N492" s="13"/>
      <c r="O492" s="13"/>
      <c r="P492" s="13"/>
      <c r="Q492" s="13"/>
      <c r="R492" s="13"/>
      <c r="S492" s="13"/>
      <c r="T492" s="13"/>
      <c r="U492" s="13"/>
      <c r="V492" s="13"/>
    </row>
    <row r="493" spans="2:22" s="69" customFormat="1" x14ac:dyDescent="0.25">
      <c r="B493" s="13"/>
      <c r="C493" s="13"/>
      <c r="D493" s="13"/>
      <c r="E493" s="13"/>
      <c r="F493" s="13"/>
      <c r="G493" s="13"/>
      <c r="H493" s="13"/>
      <c r="I493" s="13"/>
      <c r="J493" s="13"/>
      <c r="K493" s="13"/>
      <c r="L493" s="13"/>
      <c r="M493" s="13"/>
      <c r="N493" s="13"/>
      <c r="O493" s="13"/>
      <c r="P493" s="13"/>
      <c r="Q493" s="13"/>
      <c r="R493" s="13"/>
      <c r="S493" s="13"/>
      <c r="T493" s="13"/>
      <c r="U493" s="13"/>
      <c r="V493" s="13"/>
    </row>
    <row r="494" spans="2:22" s="69" customFormat="1" x14ac:dyDescent="0.25">
      <c r="B494" s="13"/>
      <c r="C494" s="13"/>
      <c r="D494" s="13"/>
      <c r="E494" s="13"/>
      <c r="F494" s="13"/>
      <c r="G494" s="13"/>
      <c r="H494" s="13"/>
      <c r="I494" s="13"/>
      <c r="J494" s="13"/>
      <c r="K494" s="13"/>
      <c r="L494" s="13"/>
      <c r="M494" s="13"/>
      <c r="N494" s="13"/>
      <c r="O494" s="13"/>
      <c r="P494" s="13"/>
      <c r="Q494" s="13"/>
      <c r="R494" s="13"/>
      <c r="S494" s="13"/>
      <c r="T494" s="13"/>
      <c r="U494" s="13"/>
      <c r="V494" s="13"/>
    </row>
    <row r="495" spans="2:22" s="69" customFormat="1" x14ac:dyDescent="0.25">
      <c r="B495" s="13"/>
      <c r="C495" s="13"/>
      <c r="D495" s="13"/>
      <c r="E495" s="13"/>
      <c r="F495" s="13"/>
      <c r="G495" s="13"/>
      <c r="H495" s="13"/>
      <c r="I495" s="13"/>
      <c r="J495" s="13"/>
      <c r="K495" s="13"/>
      <c r="L495" s="13"/>
      <c r="M495" s="13"/>
      <c r="N495" s="13"/>
      <c r="O495" s="13"/>
      <c r="P495" s="13"/>
      <c r="Q495" s="13"/>
      <c r="R495" s="13"/>
      <c r="S495" s="13"/>
      <c r="T495" s="13"/>
      <c r="U495" s="13"/>
      <c r="V495" s="13"/>
    </row>
    <row r="496" spans="2:22" s="69" customFormat="1" x14ac:dyDescent="0.25">
      <c r="B496" s="13"/>
      <c r="C496" s="13"/>
      <c r="D496" s="13"/>
      <c r="E496" s="13"/>
      <c r="F496" s="13"/>
      <c r="G496" s="13"/>
      <c r="H496" s="13"/>
      <c r="I496" s="13"/>
      <c r="J496" s="13"/>
      <c r="K496" s="13"/>
      <c r="L496" s="13"/>
      <c r="M496" s="13"/>
      <c r="N496" s="13"/>
      <c r="O496" s="13"/>
      <c r="P496" s="13"/>
      <c r="Q496" s="13"/>
      <c r="R496" s="13"/>
      <c r="S496" s="13"/>
      <c r="T496" s="13"/>
      <c r="U496" s="13"/>
      <c r="V496" s="13"/>
    </row>
    <row r="497" spans="2:22" s="69" customFormat="1" x14ac:dyDescent="0.25">
      <c r="B497" s="13"/>
      <c r="C497" s="13"/>
      <c r="D497" s="13"/>
      <c r="E497" s="13"/>
      <c r="F497" s="13"/>
      <c r="G497" s="13"/>
      <c r="H497" s="13"/>
      <c r="I497" s="13"/>
      <c r="J497" s="13"/>
      <c r="K497" s="13"/>
      <c r="L497" s="13"/>
      <c r="M497" s="13"/>
      <c r="N497" s="13"/>
      <c r="O497" s="13"/>
      <c r="P497" s="13"/>
      <c r="Q497" s="13"/>
      <c r="R497" s="13"/>
      <c r="S497" s="13"/>
      <c r="T497" s="13"/>
      <c r="U497" s="13"/>
      <c r="V497" s="13"/>
    </row>
    <row r="498" spans="2:22" s="69" customFormat="1" x14ac:dyDescent="0.25">
      <c r="B498" s="13"/>
      <c r="C498" s="13"/>
      <c r="D498" s="13"/>
      <c r="E498" s="13"/>
      <c r="F498" s="13"/>
      <c r="G498" s="13"/>
      <c r="H498" s="13"/>
      <c r="I498" s="13"/>
      <c r="J498" s="13"/>
      <c r="K498" s="13"/>
      <c r="L498" s="13"/>
      <c r="M498" s="13"/>
      <c r="N498" s="13"/>
      <c r="O498" s="13"/>
      <c r="P498" s="13"/>
      <c r="Q498" s="13"/>
      <c r="R498" s="13"/>
      <c r="S498" s="13"/>
      <c r="T498" s="13"/>
      <c r="U498" s="13"/>
      <c r="V498" s="13"/>
    </row>
    <row r="499" spans="2:22" s="69" customFormat="1" x14ac:dyDescent="0.25">
      <c r="B499" s="13"/>
      <c r="C499" s="13"/>
      <c r="D499" s="13"/>
      <c r="E499" s="13"/>
      <c r="F499" s="13"/>
      <c r="G499" s="13"/>
      <c r="H499" s="13"/>
      <c r="I499" s="13"/>
      <c r="J499" s="13"/>
      <c r="K499" s="13"/>
      <c r="L499" s="13"/>
      <c r="M499" s="13"/>
      <c r="N499" s="13"/>
      <c r="O499" s="13"/>
      <c r="P499" s="13"/>
      <c r="Q499" s="13"/>
      <c r="R499" s="13"/>
      <c r="S499" s="13"/>
      <c r="T499" s="13"/>
      <c r="U499" s="13"/>
      <c r="V499" s="13"/>
    </row>
    <row r="500" spans="2:22" s="69" customFormat="1" x14ac:dyDescent="0.25">
      <c r="B500" s="13"/>
      <c r="C500" s="13"/>
      <c r="D500" s="13"/>
      <c r="E500" s="13"/>
      <c r="F500" s="13"/>
      <c r="G500" s="13"/>
      <c r="H500" s="13"/>
      <c r="I500" s="13"/>
      <c r="J500" s="13"/>
      <c r="K500" s="13"/>
      <c r="L500" s="13"/>
      <c r="M500" s="13"/>
      <c r="N500" s="13"/>
      <c r="O500" s="13"/>
      <c r="P500" s="13"/>
      <c r="Q500" s="13"/>
      <c r="R500" s="13"/>
      <c r="S500" s="13"/>
      <c r="T500" s="13"/>
      <c r="U500" s="13"/>
      <c r="V500" s="13"/>
    </row>
    <row r="501" spans="2:22" s="69" customFormat="1" x14ac:dyDescent="0.25">
      <c r="B501" s="13"/>
      <c r="C501" s="13"/>
      <c r="D501" s="13"/>
      <c r="E501" s="13"/>
      <c r="F501" s="13"/>
      <c r="G501" s="13"/>
      <c r="H501" s="13"/>
      <c r="I501" s="13"/>
      <c r="J501" s="13"/>
      <c r="K501" s="13"/>
      <c r="L501" s="13"/>
      <c r="M501" s="13"/>
      <c r="N501" s="13"/>
      <c r="O501" s="13"/>
      <c r="P501" s="13"/>
      <c r="Q501" s="13"/>
      <c r="R501" s="13"/>
      <c r="S501" s="13"/>
      <c r="T501" s="13"/>
      <c r="U501" s="13"/>
      <c r="V501" s="13"/>
    </row>
    <row r="502" spans="2:22" s="69" customFormat="1" x14ac:dyDescent="0.25">
      <c r="B502" s="13"/>
      <c r="C502" s="13"/>
      <c r="D502" s="13"/>
      <c r="E502" s="13"/>
      <c r="F502" s="13"/>
      <c r="G502" s="13"/>
      <c r="H502" s="13"/>
      <c r="I502" s="13"/>
      <c r="J502" s="13"/>
      <c r="K502" s="13"/>
      <c r="L502" s="13"/>
      <c r="M502" s="13"/>
      <c r="N502" s="13"/>
      <c r="O502" s="13"/>
      <c r="P502" s="13"/>
      <c r="Q502" s="13"/>
      <c r="R502" s="13"/>
      <c r="S502" s="13"/>
      <c r="T502" s="13"/>
      <c r="U502" s="13"/>
      <c r="V502" s="13"/>
    </row>
    <row r="503" spans="2:22" s="69" customFormat="1" x14ac:dyDescent="0.25">
      <c r="B503" s="13"/>
      <c r="C503" s="13"/>
      <c r="D503" s="13"/>
      <c r="E503" s="13"/>
      <c r="F503" s="13"/>
      <c r="G503" s="13"/>
      <c r="H503" s="13"/>
      <c r="I503" s="13"/>
      <c r="J503" s="13"/>
      <c r="K503" s="13"/>
      <c r="L503" s="13"/>
      <c r="M503" s="13"/>
      <c r="N503" s="13"/>
      <c r="O503" s="13"/>
      <c r="P503" s="13"/>
      <c r="Q503" s="13"/>
      <c r="R503" s="13"/>
      <c r="S503" s="13"/>
      <c r="T503" s="13"/>
      <c r="U503" s="13"/>
      <c r="V503" s="13"/>
    </row>
    <row r="504" spans="2:22" s="69" customFormat="1" x14ac:dyDescent="0.25">
      <c r="B504" s="13"/>
      <c r="C504" s="13"/>
      <c r="D504" s="13"/>
      <c r="E504" s="13"/>
      <c r="F504" s="13"/>
      <c r="G504" s="13"/>
      <c r="H504" s="13"/>
      <c r="I504" s="13"/>
      <c r="J504" s="13"/>
      <c r="K504" s="13"/>
      <c r="L504" s="13"/>
      <c r="M504" s="13"/>
      <c r="N504" s="13"/>
      <c r="O504" s="13"/>
      <c r="P504" s="13"/>
      <c r="Q504" s="13"/>
      <c r="R504" s="13"/>
      <c r="S504" s="13"/>
      <c r="T504" s="13"/>
      <c r="U504" s="13"/>
      <c r="V504" s="13"/>
    </row>
    <row r="505" spans="2:22" s="69" customFormat="1" x14ac:dyDescent="0.25">
      <c r="B505" s="13"/>
      <c r="C505" s="13"/>
      <c r="D505" s="13"/>
      <c r="E505" s="13"/>
      <c r="F505" s="13"/>
      <c r="G505" s="13"/>
      <c r="H505" s="13"/>
      <c r="I505" s="13"/>
      <c r="J505" s="13"/>
      <c r="K505" s="13"/>
      <c r="L505" s="13"/>
      <c r="M505" s="13"/>
      <c r="N505" s="13"/>
      <c r="O505" s="13"/>
      <c r="P505" s="13"/>
      <c r="Q505" s="13"/>
      <c r="R505" s="13"/>
      <c r="S505" s="13"/>
      <c r="T505" s="13"/>
      <c r="U505" s="13"/>
      <c r="V505" s="13"/>
    </row>
    <row r="506" spans="2:22" s="69" customFormat="1" x14ac:dyDescent="0.25">
      <c r="B506" s="13"/>
      <c r="C506" s="13"/>
      <c r="D506" s="13"/>
      <c r="E506" s="13"/>
      <c r="F506" s="13"/>
      <c r="G506" s="13"/>
      <c r="H506" s="13"/>
      <c r="I506" s="13"/>
      <c r="J506" s="13"/>
      <c r="K506" s="13"/>
      <c r="L506" s="13"/>
      <c r="M506" s="13"/>
      <c r="N506" s="13"/>
      <c r="O506" s="13"/>
      <c r="P506" s="13"/>
      <c r="Q506" s="13"/>
      <c r="R506" s="13"/>
      <c r="S506" s="13"/>
      <c r="T506" s="13"/>
      <c r="U506" s="13"/>
      <c r="V506" s="13"/>
    </row>
    <row r="507" spans="2:22" s="69" customFormat="1" x14ac:dyDescent="0.25">
      <c r="B507" s="13"/>
      <c r="C507" s="13"/>
      <c r="D507" s="13"/>
      <c r="E507" s="13"/>
      <c r="F507" s="13"/>
      <c r="G507" s="13"/>
      <c r="H507" s="13"/>
      <c r="I507" s="13"/>
      <c r="J507" s="13"/>
      <c r="K507" s="13"/>
      <c r="L507" s="13"/>
      <c r="M507" s="13"/>
      <c r="N507" s="13"/>
      <c r="O507" s="13"/>
      <c r="P507" s="13"/>
      <c r="Q507" s="13"/>
      <c r="R507" s="13"/>
      <c r="S507" s="13"/>
      <c r="T507" s="13"/>
      <c r="U507" s="13"/>
      <c r="V507" s="13"/>
    </row>
    <row r="508" spans="2:22" s="69" customFormat="1" x14ac:dyDescent="0.25">
      <c r="B508" s="13"/>
      <c r="C508" s="13"/>
      <c r="D508" s="13"/>
      <c r="E508" s="13"/>
      <c r="F508" s="13"/>
      <c r="G508" s="13"/>
      <c r="H508" s="13"/>
      <c r="I508" s="13"/>
      <c r="J508" s="13"/>
      <c r="K508" s="13"/>
      <c r="L508" s="13"/>
      <c r="M508" s="13"/>
      <c r="N508" s="13"/>
      <c r="O508" s="13"/>
      <c r="P508" s="13"/>
      <c r="Q508" s="13"/>
      <c r="R508" s="13"/>
      <c r="S508" s="13"/>
      <c r="T508" s="13"/>
      <c r="U508" s="13"/>
      <c r="V508" s="13"/>
    </row>
    <row r="509" spans="2:22" s="69" customFormat="1" x14ac:dyDescent="0.25">
      <c r="B509" s="13"/>
      <c r="C509" s="13"/>
      <c r="D509" s="13"/>
      <c r="E509" s="13"/>
      <c r="F509" s="13"/>
      <c r="G509" s="13"/>
      <c r="H509" s="13"/>
      <c r="I509" s="13"/>
      <c r="J509" s="13"/>
      <c r="K509" s="13"/>
      <c r="L509" s="13"/>
      <c r="M509" s="13"/>
      <c r="N509" s="13"/>
      <c r="O509" s="13"/>
      <c r="P509" s="13"/>
      <c r="Q509" s="13"/>
      <c r="R509" s="13"/>
      <c r="S509" s="13"/>
      <c r="T509" s="13"/>
      <c r="U509" s="13"/>
      <c r="V509" s="13"/>
    </row>
    <row r="510" spans="2:22" s="69" customFormat="1" x14ac:dyDescent="0.25">
      <c r="B510" s="13"/>
      <c r="C510" s="13"/>
      <c r="D510" s="13"/>
      <c r="E510" s="13"/>
      <c r="F510" s="13"/>
      <c r="G510" s="13"/>
      <c r="H510" s="13"/>
      <c r="I510" s="13"/>
      <c r="J510" s="13"/>
      <c r="K510" s="13"/>
      <c r="L510" s="13"/>
      <c r="M510" s="13"/>
      <c r="N510" s="13"/>
      <c r="O510" s="13"/>
      <c r="P510" s="13"/>
      <c r="Q510" s="13"/>
      <c r="R510" s="13"/>
      <c r="S510" s="13"/>
      <c r="T510" s="13"/>
      <c r="U510" s="13"/>
      <c r="V510" s="13"/>
    </row>
    <row r="511" spans="2:22" s="69" customFormat="1" x14ac:dyDescent="0.25">
      <c r="B511" s="13"/>
      <c r="C511" s="13"/>
      <c r="D511" s="13"/>
      <c r="E511" s="13"/>
      <c r="F511" s="13"/>
      <c r="G511" s="13"/>
      <c r="H511" s="13"/>
      <c r="I511" s="13"/>
      <c r="J511" s="13"/>
      <c r="K511" s="13"/>
      <c r="L511" s="13"/>
      <c r="M511" s="13"/>
      <c r="N511" s="13"/>
      <c r="O511" s="13"/>
      <c r="P511" s="13"/>
      <c r="Q511" s="13"/>
      <c r="R511" s="13"/>
      <c r="S511" s="13"/>
      <c r="T511" s="13"/>
      <c r="U511" s="13"/>
      <c r="V511" s="13"/>
    </row>
    <row r="512" spans="2:22" s="69" customFormat="1" x14ac:dyDescent="0.25">
      <c r="B512" s="13"/>
      <c r="C512" s="13"/>
      <c r="D512" s="13"/>
      <c r="E512" s="13"/>
      <c r="F512" s="13"/>
      <c r="G512" s="13"/>
      <c r="H512" s="13"/>
      <c r="I512" s="13"/>
      <c r="J512" s="13"/>
      <c r="K512" s="13"/>
      <c r="L512" s="13"/>
      <c r="M512" s="13"/>
      <c r="N512" s="13"/>
      <c r="O512" s="13"/>
      <c r="P512" s="13"/>
      <c r="Q512" s="13"/>
      <c r="R512" s="13"/>
      <c r="S512" s="13"/>
      <c r="T512" s="13"/>
      <c r="U512" s="13"/>
      <c r="V512" s="13"/>
    </row>
    <row r="513" spans="2:22" s="69" customFormat="1" x14ac:dyDescent="0.25">
      <c r="B513" s="13"/>
      <c r="C513" s="13"/>
      <c r="D513" s="13"/>
      <c r="E513" s="13"/>
      <c r="F513" s="13"/>
      <c r="G513" s="13"/>
      <c r="H513" s="13"/>
      <c r="I513" s="13"/>
      <c r="J513" s="13"/>
      <c r="K513" s="13"/>
      <c r="L513" s="13"/>
      <c r="M513" s="13"/>
      <c r="N513" s="13"/>
      <c r="O513" s="13"/>
      <c r="P513" s="13"/>
      <c r="Q513" s="13"/>
      <c r="R513" s="13"/>
      <c r="S513" s="13"/>
      <c r="T513" s="13"/>
      <c r="U513" s="13"/>
      <c r="V513" s="13"/>
    </row>
    <row r="514" spans="2:22" s="69" customFormat="1" x14ac:dyDescent="0.25">
      <c r="B514" s="13"/>
      <c r="C514" s="13"/>
      <c r="D514" s="13"/>
      <c r="E514" s="13"/>
      <c r="F514" s="13"/>
      <c r="G514" s="13"/>
      <c r="H514" s="13"/>
      <c r="I514" s="13"/>
      <c r="J514" s="13"/>
      <c r="K514" s="13"/>
      <c r="L514" s="13"/>
      <c r="M514" s="13"/>
      <c r="N514" s="13"/>
      <c r="O514" s="13"/>
      <c r="P514" s="13"/>
      <c r="Q514" s="13"/>
      <c r="R514" s="13"/>
      <c r="S514" s="13"/>
      <c r="T514" s="13"/>
      <c r="U514" s="13"/>
      <c r="V514" s="13"/>
    </row>
    <row r="515" spans="2:22" s="69" customFormat="1" x14ac:dyDescent="0.25">
      <c r="B515" s="13"/>
      <c r="C515" s="13"/>
      <c r="D515" s="13"/>
      <c r="E515" s="13"/>
      <c r="F515" s="13"/>
      <c r="G515" s="13"/>
      <c r="H515" s="13"/>
      <c r="I515" s="13"/>
      <c r="J515" s="13"/>
      <c r="K515" s="13"/>
      <c r="L515" s="13"/>
      <c r="M515" s="13"/>
      <c r="N515" s="13"/>
      <c r="O515" s="13"/>
      <c r="P515" s="13"/>
      <c r="Q515" s="13"/>
      <c r="R515" s="13"/>
      <c r="S515" s="13"/>
      <c r="T515" s="13"/>
      <c r="U515" s="13"/>
      <c r="V515" s="13"/>
    </row>
    <row r="516" spans="2:22" s="69" customFormat="1" x14ac:dyDescent="0.25">
      <c r="B516" s="13"/>
      <c r="C516" s="13"/>
      <c r="D516" s="13"/>
      <c r="E516" s="13"/>
      <c r="F516" s="13"/>
      <c r="G516" s="13"/>
      <c r="H516" s="13"/>
      <c r="I516" s="13"/>
      <c r="J516" s="13"/>
      <c r="K516" s="13"/>
      <c r="L516" s="13"/>
      <c r="M516" s="13"/>
      <c r="N516" s="13"/>
      <c r="O516" s="13"/>
      <c r="P516" s="13"/>
      <c r="Q516" s="13"/>
      <c r="R516" s="13"/>
      <c r="S516" s="13"/>
      <c r="T516" s="13"/>
      <c r="U516" s="13"/>
      <c r="V516" s="13"/>
    </row>
    <row r="517" spans="2:22" s="69" customFormat="1" x14ac:dyDescent="0.25">
      <c r="B517" s="13"/>
      <c r="C517" s="13"/>
      <c r="D517" s="13"/>
      <c r="E517" s="13"/>
      <c r="F517" s="13"/>
      <c r="G517" s="13"/>
      <c r="H517" s="13"/>
      <c r="I517" s="13"/>
      <c r="J517" s="13"/>
      <c r="K517" s="13"/>
      <c r="L517" s="13"/>
      <c r="M517" s="13"/>
      <c r="N517" s="13"/>
      <c r="O517" s="13"/>
      <c r="P517" s="13"/>
      <c r="Q517" s="13"/>
      <c r="R517" s="13"/>
      <c r="S517" s="13"/>
      <c r="T517" s="13"/>
      <c r="U517" s="13"/>
      <c r="V517" s="13"/>
    </row>
    <row r="518" spans="2:22" s="69" customFormat="1" x14ac:dyDescent="0.25">
      <c r="B518" s="13"/>
      <c r="C518" s="13"/>
      <c r="D518" s="13"/>
      <c r="E518" s="13"/>
      <c r="F518" s="13"/>
      <c r="G518" s="13"/>
      <c r="H518" s="13"/>
      <c r="I518" s="13"/>
      <c r="J518" s="13"/>
      <c r="K518" s="13"/>
      <c r="L518" s="13"/>
      <c r="M518" s="13"/>
      <c r="N518" s="13"/>
      <c r="O518" s="13"/>
      <c r="P518" s="13"/>
      <c r="Q518" s="13"/>
      <c r="R518" s="13"/>
      <c r="S518" s="13"/>
      <c r="T518" s="13"/>
      <c r="U518" s="13"/>
      <c r="V518" s="13"/>
    </row>
    <row r="519" spans="2:22" s="69" customFormat="1" x14ac:dyDescent="0.25">
      <c r="B519" s="13"/>
      <c r="C519" s="13"/>
      <c r="D519" s="13"/>
      <c r="E519" s="13"/>
      <c r="F519" s="13"/>
      <c r="G519" s="13"/>
      <c r="H519" s="13"/>
      <c r="I519" s="13"/>
      <c r="J519" s="13"/>
      <c r="K519" s="13"/>
      <c r="L519" s="13"/>
      <c r="M519" s="13"/>
      <c r="N519" s="13"/>
      <c r="O519" s="13"/>
      <c r="P519" s="13"/>
      <c r="Q519" s="13"/>
      <c r="R519" s="13"/>
      <c r="S519" s="13"/>
      <c r="T519" s="13"/>
      <c r="U519" s="13"/>
      <c r="V519" s="13"/>
    </row>
    <row r="520" spans="2:22" s="69" customFormat="1" x14ac:dyDescent="0.25">
      <c r="B520" s="13"/>
      <c r="C520" s="13"/>
      <c r="D520" s="13"/>
      <c r="E520" s="13"/>
      <c r="F520" s="13"/>
      <c r="G520" s="13"/>
      <c r="H520" s="13"/>
      <c r="I520" s="13"/>
      <c r="J520" s="13"/>
      <c r="K520" s="13"/>
      <c r="L520" s="13"/>
      <c r="M520" s="13"/>
      <c r="N520" s="13"/>
      <c r="O520" s="13"/>
      <c r="P520" s="13"/>
      <c r="Q520" s="13"/>
      <c r="R520" s="13"/>
      <c r="S520" s="13"/>
      <c r="T520" s="13"/>
      <c r="U520" s="13"/>
      <c r="V520" s="13"/>
    </row>
    <row r="521" spans="2:22" s="69" customFormat="1" x14ac:dyDescent="0.25">
      <c r="B521" s="13"/>
      <c r="C521" s="13"/>
      <c r="D521" s="13"/>
      <c r="E521" s="13"/>
      <c r="F521" s="13"/>
      <c r="G521" s="13"/>
      <c r="H521" s="13"/>
      <c r="I521" s="13"/>
      <c r="J521" s="13"/>
      <c r="K521" s="13"/>
      <c r="L521" s="13"/>
      <c r="M521" s="13"/>
      <c r="N521" s="13"/>
      <c r="O521" s="13"/>
      <c r="P521" s="13"/>
      <c r="Q521" s="13"/>
      <c r="R521" s="13"/>
      <c r="S521" s="13"/>
      <c r="T521" s="13"/>
      <c r="U521" s="13"/>
      <c r="V521" s="13"/>
    </row>
    <row r="522" spans="2:22" s="69" customFormat="1" x14ac:dyDescent="0.25">
      <c r="B522" s="13"/>
      <c r="C522" s="13"/>
      <c r="D522" s="13"/>
      <c r="E522" s="13"/>
      <c r="F522" s="13"/>
      <c r="G522" s="13"/>
      <c r="H522" s="13"/>
      <c r="I522" s="13"/>
      <c r="J522" s="13"/>
      <c r="K522" s="13"/>
      <c r="L522" s="13"/>
      <c r="M522" s="13"/>
      <c r="N522" s="13"/>
      <c r="O522" s="13"/>
      <c r="P522" s="13"/>
      <c r="Q522" s="13"/>
      <c r="R522" s="13"/>
      <c r="S522" s="13"/>
      <c r="T522" s="13"/>
      <c r="U522" s="13"/>
      <c r="V522" s="13"/>
    </row>
    <row r="523" spans="2:22" s="69" customFormat="1" x14ac:dyDescent="0.25">
      <c r="B523" s="13"/>
      <c r="C523" s="13"/>
      <c r="D523" s="13"/>
      <c r="E523" s="13"/>
      <c r="F523" s="13"/>
      <c r="G523" s="13"/>
      <c r="H523" s="13"/>
      <c r="I523" s="13"/>
      <c r="J523" s="13"/>
      <c r="K523" s="13"/>
      <c r="L523" s="13"/>
      <c r="M523" s="13"/>
      <c r="N523" s="13"/>
      <c r="O523" s="13"/>
      <c r="P523" s="13"/>
      <c r="Q523" s="13"/>
      <c r="R523" s="13"/>
      <c r="S523" s="13"/>
      <c r="T523" s="13"/>
      <c r="U523" s="13"/>
      <c r="V523" s="13"/>
    </row>
    <row r="524" spans="2:22" s="69" customFormat="1" x14ac:dyDescent="0.25">
      <c r="B524" s="13"/>
      <c r="C524" s="13"/>
      <c r="D524" s="13"/>
      <c r="E524" s="13"/>
      <c r="F524" s="13"/>
      <c r="G524" s="13"/>
      <c r="H524" s="13"/>
      <c r="I524" s="13"/>
      <c r="J524" s="13"/>
      <c r="K524" s="13"/>
      <c r="L524" s="13"/>
      <c r="M524" s="13"/>
      <c r="N524" s="13"/>
      <c r="O524" s="13"/>
      <c r="P524" s="13"/>
      <c r="Q524" s="13"/>
      <c r="R524" s="13"/>
      <c r="S524" s="13"/>
      <c r="T524" s="13"/>
      <c r="U524" s="13"/>
      <c r="V524" s="13"/>
    </row>
    <row r="525" spans="2:22" s="69" customFormat="1" x14ac:dyDescent="0.25">
      <c r="B525" s="13"/>
      <c r="C525" s="13"/>
      <c r="D525" s="13"/>
      <c r="E525" s="13"/>
      <c r="F525" s="13"/>
      <c r="G525" s="13"/>
      <c r="H525" s="13"/>
      <c r="I525" s="13"/>
      <c r="J525" s="13"/>
      <c r="K525" s="13"/>
      <c r="L525" s="13"/>
      <c r="M525" s="13"/>
      <c r="N525" s="13"/>
      <c r="O525" s="13"/>
      <c r="P525" s="13"/>
      <c r="Q525" s="13"/>
      <c r="R525" s="13"/>
      <c r="S525" s="13"/>
      <c r="T525" s="13"/>
      <c r="U525" s="13"/>
      <c r="V525" s="13"/>
    </row>
    <row r="526" spans="2:22" s="69" customFormat="1" x14ac:dyDescent="0.25">
      <c r="B526" s="13"/>
      <c r="C526" s="13"/>
      <c r="D526" s="13"/>
      <c r="E526" s="13"/>
      <c r="F526" s="13"/>
      <c r="G526" s="13"/>
      <c r="H526" s="13"/>
      <c r="I526" s="13"/>
      <c r="J526" s="13"/>
      <c r="K526" s="13"/>
      <c r="L526" s="13"/>
      <c r="M526" s="13"/>
      <c r="N526" s="13"/>
      <c r="O526" s="13"/>
      <c r="P526" s="13"/>
      <c r="Q526" s="13"/>
      <c r="R526" s="13"/>
      <c r="S526" s="13"/>
      <c r="T526" s="13"/>
      <c r="U526" s="13"/>
      <c r="V526" s="13"/>
    </row>
    <row r="527" spans="2:22" s="69" customFormat="1" x14ac:dyDescent="0.25">
      <c r="B527" s="13"/>
      <c r="C527" s="13"/>
      <c r="D527" s="13"/>
      <c r="E527" s="13"/>
      <c r="F527" s="13"/>
      <c r="G527" s="13"/>
      <c r="H527" s="13"/>
      <c r="I527" s="13"/>
      <c r="J527" s="13"/>
      <c r="K527" s="13"/>
      <c r="L527" s="13"/>
      <c r="M527" s="13"/>
      <c r="N527" s="13"/>
      <c r="O527" s="13"/>
      <c r="P527" s="13"/>
      <c r="Q527" s="13"/>
      <c r="R527" s="13"/>
      <c r="S527" s="13"/>
      <c r="T527" s="13"/>
      <c r="U527" s="13"/>
      <c r="V527" s="13"/>
    </row>
    <row r="528" spans="2:22" s="69" customFormat="1" x14ac:dyDescent="0.25">
      <c r="B528" s="13"/>
      <c r="C528" s="13"/>
      <c r="D528" s="13"/>
      <c r="E528" s="13"/>
      <c r="F528" s="13"/>
      <c r="G528" s="13"/>
      <c r="H528" s="13"/>
      <c r="I528" s="13"/>
      <c r="J528" s="13"/>
      <c r="K528" s="13"/>
      <c r="L528" s="13"/>
      <c r="M528" s="13"/>
      <c r="N528" s="13"/>
      <c r="O528" s="13"/>
      <c r="P528" s="13"/>
      <c r="Q528" s="13"/>
      <c r="R528" s="13"/>
      <c r="S528" s="13"/>
      <c r="T528" s="13"/>
      <c r="U528" s="13"/>
      <c r="V528" s="13"/>
    </row>
    <row r="529" spans="2:22" s="69" customFormat="1" x14ac:dyDescent="0.25">
      <c r="B529" s="13"/>
      <c r="C529" s="13"/>
      <c r="D529" s="13"/>
      <c r="E529" s="13"/>
      <c r="F529" s="13"/>
      <c r="G529" s="13"/>
      <c r="H529" s="13"/>
      <c r="I529" s="13"/>
      <c r="J529" s="13"/>
      <c r="K529" s="13"/>
      <c r="L529" s="13"/>
      <c r="M529" s="13"/>
      <c r="N529" s="13"/>
      <c r="O529" s="13"/>
      <c r="P529" s="13"/>
      <c r="Q529" s="13"/>
      <c r="R529" s="13"/>
      <c r="S529" s="13"/>
      <c r="T529" s="13"/>
      <c r="U529" s="13"/>
      <c r="V529" s="13"/>
    </row>
    <row r="530" spans="2:22" s="69" customFormat="1" x14ac:dyDescent="0.25">
      <c r="B530" s="13"/>
      <c r="C530" s="13"/>
      <c r="D530" s="13"/>
      <c r="E530" s="13"/>
      <c r="F530" s="13"/>
      <c r="G530" s="13"/>
      <c r="H530" s="13"/>
      <c r="I530" s="13"/>
      <c r="J530" s="13"/>
      <c r="K530" s="13"/>
      <c r="L530" s="13"/>
      <c r="M530" s="13"/>
      <c r="N530" s="13"/>
      <c r="O530" s="13"/>
      <c r="P530" s="13"/>
      <c r="Q530" s="13"/>
      <c r="R530" s="13"/>
      <c r="S530" s="13"/>
      <c r="T530" s="13"/>
      <c r="U530" s="13"/>
      <c r="V530" s="13"/>
    </row>
    <row r="531" spans="2:22" s="69" customFormat="1" x14ac:dyDescent="0.25">
      <c r="B531" s="13"/>
      <c r="C531" s="13"/>
      <c r="D531" s="13"/>
      <c r="E531" s="13"/>
      <c r="F531" s="13"/>
      <c r="G531" s="13"/>
      <c r="H531" s="13"/>
      <c r="I531" s="13"/>
      <c r="J531" s="13"/>
      <c r="K531" s="13"/>
      <c r="L531" s="13"/>
      <c r="M531" s="13"/>
      <c r="N531" s="13"/>
      <c r="O531" s="13"/>
      <c r="P531" s="13"/>
      <c r="Q531" s="13"/>
      <c r="R531" s="13"/>
      <c r="S531" s="13"/>
      <c r="T531" s="13"/>
      <c r="U531" s="13"/>
      <c r="V531" s="13"/>
    </row>
    <row r="532" spans="2:22" s="69" customFormat="1" x14ac:dyDescent="0.25">
      <c r="B532" s="13"/>
      <c r="C532" s="13"/>
      <c r="D532" s="13"/>
      <c r="E532" s="13"/>
      <c r="F532" s="13"/>
      <c r="G532" s="13"/>
      <c r="H532" s="13"/>
      <c r="I532" s="13"/>
      <c r="J532" s="13"/>
      <c r="K532" s="13"/>
      <c r="L532" s="13"/>
      <c r="M532" s="13"/>
      <c r="N532" s="13"/>
      <c r="O532" s="13"/>
      <c r="P532" s="13"/>
      <c r="Q532" s="13"/>
      <c r="R532" s="13"/>
      <c r="S532" s="13"/>
      <c r="T532" s="13"/>
      <c r="U532" s="13"/>
      <c r="V532" s="13"/>
    </row>
    <row r="533" spans="2:22" s="69" customFormat="1" x14ac:dyDescent="0.25">
      <c r="B533" s="13"/>
      <c r="C533" s="13"/>
      <c r="D533" s="13"/>
      <c r="E533" s="13"/>
      <c r="F533" s="13"/>
      <c r="G533" s="13"/>
      <c r="H533" s="13"/>
      <c r="I533" s="13"/>
      <c r="J533" s="13"/>
      <c r="K533" s="13"/>
      <c r="L533" s="13"/>
      <c r="M533" s="13"/>
      <c r="N533" s="13"/>
      <c r="O533" s="13"/>
      <c r="P533" s="13"/>
      <c r="Q533" s="13"/>
      <c r="R533" s="13"/>
      <c r="S533" s="13"/>
      <c r="T533" s="13"/>
      <c r="U533" s="13"/>
      <c r="V533" s="13"/>
    </row>
    <row r="534" spans="2:22" s="69" customFormat="1" x14ac:dyDescent="0.25">
      <c r="B534" s="13"/>
      <c r="C534" s="13"/>
      <c r="D534" s="13"/>
      <c r="E534" s="13"/>
      <c r="F534" s="13"/>
      <c r="G534" s="13"/>
      <c r="H534" s="13"/>
      <c r="I534" s="13"/>
      <c r="J534" s="13"/>
      <c r="K534" s="13"/>
      <c r="L534" s="13"/>
      <c r="M534" s="13"/>
      <c r="N534" s="13"/>
      <c r="O534" s="13"/>
      <c r="P534" s="13"/>
      <c r="Q534" s="13"/>
      <c r="R534" s="13"/>
      <c r="S534" s="13"/>
      <c r="T534" s="13"/>
      <c r="U534" s="13"/>
      <c r="V534" s="13"/>
    </row>
    <row r="535" spans="2:22" s="69" customFormat="1" x14ac:dyDescent="0.25">
      <c r="B535" s="13"/>
      <c r="C535" s="13"/>
      <c r="D535" s="13"/>
      <c r="E535" s="13"/>
      <c r="F535" s="13"/>
      <c r="G535" s="13"/>
      <c r="H535" s="13"/>
      <c r="I535" s="13"/>
      <c r="J535" s="13"/>
      <c r="K535" s="13"/>
      <c r="L535" s="13"/>
      <c r="M535" s="13"/>
      <c r="N535" s="13"/>
      <c r="O535" s="13"/>
      <c r="P535" s="13"/>
      <c r="Q535" s="13"/>
      <c r="R535" s="13"/>
      <c r="S535" s="13"/>
      <c r="T535" s="13"/>
      <c r="U535" s="13"/>
      <c r="V535" s="13"/>
    </row>
    <row r="536" spans="2:22" s="69" customFormat="1" x14ac:dyDescent="0.25">
      <c r="B536" s="13"/>
      <c r="C536" s="13"/>
      <c r="D536" s="13"/>
      <c r="E536" s="13"/>
      <c r="F536" s="13"/>
      <c r="G536" s="13"/>
      <c r="H536" s="13"/>
      <c r="I536" s="13"/>
      <c r="J536" s="13"/>
      <c r="K536" s="13"/>
      <c r="L536" s="13"/>
      <c r="M536" s="13"/>
      <c r="N536" s="13"/>
      <c r="O536" s="13"/>
      <c r="P536" s="13"/>
      <c r="Q536" s="13"/>
      <c r="R536" s="13"/>
      <c r="S536" s="13"/>
      <c r="T536" s="13"/>
      <c r="U536" s="13"/>
      <c r="V536" s="13"/>
    </row>
    <row r="537" spans="2:22" s="69" customFormat="1" x14ac:dyDescent="0.25">
      <c r="B537" s="13"/>
      <c r="C537" s="13"/>
      <c r="D537" s="13"/>
      <c r="E537" s="13"/>
      <c r="F537" s="13"/>
      <c r="G537" s="13"/>
      <c r="H537" s="13"/>
      <c r="I537" s="13"/>
      <c r="J537" s="13"/>
      <c r="K537" s="13"/>
      <c r="L537" s="13"/>
      <c r="M537" s="13"/>
      <c r="N537" s="13"/>
      <c r="O537" s="13"/>
      <c r="P537" s="13"/>
      <c r="Q537" s="13"/>
      <c r="R537" s="13"/>
      <c r="S537" s="13"/>
      <c r="T537" s="13"/>
      <c r="U537" s="13"/>
      <c r="V537" s="13"/>
    </row>
    <row r="538" spans="2:22" s="69" customFormat="1" x14ac:dyDescent="0.25">
      <c r="B538" s="13"/>
      <c r="C538" s="13"/>
      <c r="D538" s="13"/>
      <c r="E538" s="13"/>
      <c r="F538" s="13"/>
      <c r="G538" s="13"/>
      <c r="H538" s="13"/>
      <c r="I538" s="13"/>
      <c r="J538" s="13"/>
      <c r="K538" s="13"/>
      <c r="L538" s="13"/>
      <c r="M538" s="13"/>
      <c r="N538" s="13"/>
      <c r="O538" s="13"/>
      <c r="P538" s="13"/>
      <c r="Q538" s="13"/>
      <c r="R538" s="13"/>
      <c r="S538" s="13"/>
      <c r="T538" s="13"/>
      <c r="U538" s="13"/>
      <c r="V538" s="13"/>
    </row>
    <row r="539" spans="2:22" s="69" customFormat="1" x14ac:dyDescent="0.25">
      <c r="B539" s="13"/>
      <c r="C539" s="13"/>
      <c r="D539" s="13"/>
      <c r="E539" s="13"/>
      <c r="F539" s="13"/>
      <c r="G539" s="13"/>
      <c r="H539" s="13"/>
      <c r="I539" s="13"/>
      <c r="J539" s="13"/>
      <c r="K539" s="13"/>
      <c r="L539" s="13"/>
      <c r="M539" s="13"/>
      <c r="N539" s="13"/>
      <c r="O539" s="13"/>
      <c r="P539" s="13"/>
      <c r="Q539" s="13"/>
      <c r="R539" s="13"/>
      <c r="S539" s="13"/>
      <c r="T539" s="13"/>
      <c r="U539" s="13"/>
      <c r="V539" s="13"/>
    </row>
    <row r="540" spans="2:22" s="69" customFormat="1" x14ac:dyDescent="0.25">
      <c r="B540" s="13"/>
      <c r="C540" s="13"/>
      <c r="D540" s="13"/>
      <c r="E540" s="13"/>
      <c r="F540" s="13"/>
      <c r="G540" s="13"/>
      <c r="H540" s="13"/>
      <c r="I540" s="13"/>
      <c r="J540" s="13"/>
      <c r="K540" s="13"/>
      <c r="L540" s="13"/>
      <c r="M540" s="13"/>
      <c r="N540" s="13"/>
      <c r="O540" s="13"/>
      <c r="P540" s="13"/>
      <c r="Q540" s="13"/>
      <c r="R540" s="13"/>
      <c r="S540" s="13"/>
      <c r="T540" s="13"/>
      <c r="U540" s="13"/>
      <c r="V540" s="13"/>
    </row>
    <row r="541" spans="2:22" s="69" customFormat="1" x14ac:dyDescent="0.25">
      <c r="B541" s="13"/>
      <c r="C541" s="13"/>
      <c r="D541" s="13"/>
      <c r="E541" s="13"/>
      <c r="F541" s="13"/>
      <c r="G541" s="13"/>
      <c r="H541" s="13"/>
      <c r="I541" s="13"/>
      <c r="J541" s="13"/>
      <c r="K541" s="13"/>
      <c r="L541" s="13"/>
      <c r="M541" s="13"/>
      <c r="N541" s="13"/>
      <c r="O541" s="13"/>
      <c r="P541" s="13"/>
      <c r="Q541" s="13"/>
      <c r="R541" s="13"/>
      <c r="S541" s="13"/>
      <c r="T541" s="13"/>
      <c r="U541" s="13"/>
      <c r="V541" s="13"/>
    </row>
    <row r="542" spans="2:22" s="69" customFormat="1" x14ac:dyDescent="0.25">
      <c r="B542" s="13"/>
      <c r="C542" s="13"/>
      <c r="D542" s="13"/>
      <c r="E542" s="13"/>
      <c r="F542" s="13"/>
      <c r="G542" s="13"/>
      <c r="H542" s="13"/>
      <c r="I542" s="13"/>
      <c r="J542" s="13"/>
      <c r="K542" s="13"/>
      <c r="L542" s="13"/>
      <c r="M542" s="13"/>
      <c r="N542" s="13"/>
      <c r="O542" s="13"/>
      <c r="P542" s="13"/>
      <c r="Q542" s="13"/>
      <c r="R542" s="13"/>
      <c r="S542" s="13"/>
      <c r="T542" s="13"/>
      <c r="U542" s="13"/>
      <c r="V542" s="13"/>
    </row>
    <row r="543" spans="2:22" s="69" customFormat="1" x14ac:dyDescent="0.25">
      <c r="B543" s="13"/>
      <c r="C543" s="13"/>
      <c r="D543" s="13"/>
      <c r="E543" s="13"/>
      <c r="F543" s="13"/>
      <c r="G543" s="13"/>
      <c r="H543" s="13"/>
      <c r="I543" s="13"/>
      <c r="J543" s="13"/>
      <c r="K543" s="13"/>
      <c r="L543" s="13"/>
      <c r="M543" s="13"/>
      <c r="N543" s="13"/>
      <c r="O543" s="13"/>
      <c r="P543" s="13"/>
      <c r="Q543" s="13"/>
      <c r="R543" s="13"/>
      <c r="S543" s="13"/>
      <c r="T543" s="13"/>
      <c r="U543" s="13"/>
      <c r="V543" s="13"/>
    </row>
    <row r="544" spans="2:22" s="69" customFormat="1" x14ac:dyDescent="0.25">
      <c r="B544" s="13"/>
      <c r="C544" s="13"/>
      <c r="D544" s="13"/>
      <c r="E544" s="13"/>
      <c r="F544" s="13"/>
      <c r="G544" s="13"/>
      <c r="H544" s="13"/>
      <c r="I544" s="13"/>
      <c r="J544" s="13"/>
      <c r="K544" s="13"/>
      <c r="L544" s="13"/>
      <c r="M544" s="13"/>
      <c r="N544" s="13"/>
      <c r="O544" s="13"/>
      <c r="P544" s="13"/>
      <c r="Q544" s="13"/>
      <c r="R544" s="13"/>
      <c r="S544" s="13"/>
      <c r="T544" s="13"/>
      <c r="U544" s="13"/>
      <c r="V544" s="13"/>
    </row>
    <row r="545" spans="2:22" s="69" customFormat="1" x14ac:dyDescent="0.25">
      <c r="B545" s="13"/>
      <c r="C545" s="13"/>
      <c r="D545" s="13"/>
      <c r="E545" s="13"/>
      <c r="F545" s="13"/>
      <c r="G545" s="13"/>
      <c r="H545" s="13"/>
      <c r="I545" s="13"/>
      <c r="J545" s="13"/>
      <c r="K545" s="13"/>
      <c r="L545" s="13"/>
      <c r="M545" s="13"/>
      <c r="N545" s="13"/>
      <c r="O545" s="13"/>
      <c r="P545" s="13"/>
      <c r="Q545" s="13"/>
      <c r="R545" s="13"/>
      <c r="S545" s="13"/>
      <c r="T545" s="13"/>
      <c r="U545" s="13"/>
      <c r="V545" s="13"/>
    </row>
    <row r="546" spans="2:22" s="69" customFormat="1" x14ac:dyDescent="0.25">
      <c r="B546" s="13"/>
      <c r="C546" s="13"/>
      <c r="D546" s="13"/>
      <c r="E546" s="13"/>
      <c r="F546" s="13"/>
      <c r="G546" s="13"/>
      <c r="H546" s="13"/>
      <c r="I546" s="13"/>
      <c r="J546" s="13"/>
      <c r="K546" s="13"/>
      <c r="L546" s="13"/>
      <c r="M546" s="13"/>
      <c r="N546" s="13"/>
      <c r="O546" s="13"/>
      <c r="P546" s="13"/>
      <c r="Q546" s="13"/>
      <c r="R546" s="13"/>
      <c r="S546" s="13"/>
      <c r="T546" s="13"/>
      <c r="U546" s="13"/>
      <c r="V546" s="13"/>
    </row>
    <row r="547" spans="2:22" s="69" customFormat="1" x14ac:dyDescent="0.25">
      <c r="B547" s="13"/>
      <c r="C547" s="13"/>
      <c r="D547" s="13"/>
      <c r="E547" s="13"/>
      <c r="F547" s="13"/>
      <c r="G547" s="13"/>
      <c r="H547" s="13"/>
      <c r="I547" s="13"/>
      <c r="J547" s="13"/>
      <c r="K547" s="13"/>
      <c r="L547" s="13"/>
      <c r="M547" s="13"/>
      <c r="N547" s="13"/>
      <c r="O547" s="13"/>
      <c r="P547" s="13"/>
      <c r="Q547" s="13"/>
      <c r="R547" s="13"/>
      <c r="S547" s="13"/>
      <c r="T547" s="13"/>
      <c r="U547" s="13"/>
      <c r="V547" s="13"/>
    </row>
    <row r="548" spans="2:22" s="69" customFormat="1" x14ac:dyDescent="0.25">
      <c r="B548" s="13"/>
      <c r="C548" s="13"/>
      <c r="D548" s="13"/>
      <c r="E548" s="13"/>
      <c r="F548" s="13"/>
      <c r="G548" s="13"/>
      <c r="H548" s="13"/>
      <c r="I548" s="13"/>
      <c r="J548" s="13"/>
      <c r="K548" s="13"/>
      <c r="L548" s="13"/>
      <c r="M548" s="13"/>
      <c r="N548" s="13"/>
      <c r="O548" s="13"/>
      <c r="P548" s="13"/>
      <c r="Q548" s="13"/>
      <c r="R548" s="13"/>
      <c r="S548" s="13"/>
      <c r="T548" s="13"/>
      <c r="U548" s="13"/>
      <c r="V548" s="13"/>
    </row>
    <row r="549" spans="2:22" s="69" customFormat="1" x14ac:dyDescent="0.25">
      <c r="B549" s="13"/>
      <c r="C549" s="13"/>
      <c r="D549" s="13"/>
      <c r="E549" s="13"/>
      <c r="F549" s="13"/>
      <c r="G549" s="13"/>
      <c r="H549" s="13"/>
      <c r="I549" s="13"/>
      <c r="J549" s="13"/>
      <c r="K549" s="13"/>
      <c r="L549" s="13"/>
      <c r="M549" s="13"/>
      <c r="N549" s="13"/>
      <c r="O549" s="13"/>
      <c r="P549" s="13"/>
      <c r="Q549" s="13"/>
      <c r="R549" s="13"/>
      <c r="S549" s="13"/>
      <c r="T549" s="13"/>
      <c r="U549" s="13"/>
      <c r="V549" s="13"/>
    </row>
    <row r="550" spans="2:22" s="69" customFormat="1" x14ac:dyDescent="0.25">
      <c r="B550" s="13"/>
      <c r="C550" s="13"/>
      <c r="D550" s="13"/>
      <c r="E550" s="13"/>
      <c r="F550" s="13"/>
      <c r="G550" s="13"/>
      <c r="H550" s="13"/>
      <c r="I550" s="13"/>
      <c r="J550" s="13"/>
      <c r="K550" s="13"/>
      <c r="L550" s="13"/>
      <c r="M550" s="13"/>
      <c r="N550" s="13"/>
      <c r="O550" s="13"/>
      <c r="P550" s="13"/>
      <c r="Q550" s="13"/>
      <c r="R550" s="13"/>
      <c r="S550" s="13"/>
      <c r="T550" s="13"/>
      <c r="U550" s="13"/>
      <c r="V550" s="13"/>
    </row>
    <row r="551" spans="2:22" s="69" customFormat="1" x14ac:dyDescent="0.25">
      <c r="B551" s="13"/>
      <c r="C551" s="13"/>
      <c r="D551" s="13"/>
      <c r="E551" s="13"/>
      <c r="F551" s="13"/>
      <c r="G551" s="13"/>
      <c r="H551" s="13"/>
      <c r="I551" s="13"/>
      <c r="J551" s="13"/>
      <c r="K551" s="13"/>
      <c r="L551" s="13"/>
      <c r="M551" s="13"/>
      <c r="N551" s="13"/>
      <c r="O551" s="13"/>
      <c r="P551" s="13"/>
      <c r="Q551" s="13"/>
      <c r="R551" s="13"/>
      <c r="S551" s="13"/>
      <c r="T551" s="13"/>
      <c r="U551" s="13"/>
      <c r="V551" s="13"/>
    </row>
    <row r="552" spans="2:22" s="69" customFormat="1" x14ac:dyDescent="0.25">
      <c r="B552" s="13"/>
      <c r="C552" s="13"/>
      <c r="D552" s="13"/>
      <c r="E552" s="13"/>
      <c r="F552" s="13"/>
      <c r="G552" s="13"/>
      <c r="H552" s="13"/>
      <c r="I552" s="13"/>
      <c r="J552" s="13"/>
      <c r="K552" s="13"/>
      <c r="L552" s="13"/>
      <c r="M552" s="13"/>
      <c r="N552" s="13"/>
      <c r="O552" s="13"/>
      <c r="P552" s="13"/>
      <c r="Q552" s="13"/>
      <c r="R552" s="13"/>
      <c r="S552" s="13"/>
      <c r="T552" s="13"/>
      <c r="U552" s="13"/>
      <c r="V552" s="13"/>
    </row>
    <row r="553" spans="2:22" s="69" customFormat="1" x14ac:dyDescent="0.25">
      <c r="B553" s="13"/>
      <c r="C553" s="13"/>
      <c r="D553" s="13"/>
      <c r="E553" s="13"/>
      <c r="F553" s="13"/>
      <c r="G553" s="13"/>
      <c r="H553" s="13"/>
      <c r="I553" s="13"/>
      <c r="J553" s="13"/>
      <c r="K553" s="13"/>
      <c r="L553" s="13"/>
      <c r="M553" s="13"/>
      <c r="N553" s="13"/>
      <c r="O553" s="13"/>
      <c r="P553" s="13"/>
      <c r="Q553" s="13"/>
      <c r="R553" s="13"/>
      <c r="S553" s="13"/>
      <c r="T553" s="13"/>
      <c r="U553" s="13"/>
      <c r="V553" s="13"/>
    </row>
    <row r="554" spans="2:22" s="69" customFormat="1" x14ac:dyDescent="0.25">
      <c r="B554" s="13"/>
      <c r="C554" s="13"/>
      <c r="D554" s="13"/>
      <c r="E554" s="13"/>
      <c r="F554" s="13"/>
      <c r="G554" s="13"/>
      <c r="H554" s="13"/>
      <c r="I554" s="13"/>
      <c r="J554" s="13"/>
      <c r="K554" s="13"/>
      <c r="L554" s="13"/>
      <c r="M554" s="13"/>
      <c r="N554" s="13"/>
      <c r="O554" s="13"/>
      <c r="P554" s="13"/>
      <c r="Q554" s="13"/>
      <c r="R554" s="13"/>
      <c r="S554" s="13"/>
      <c r="T554" s="13"/>
      <c r="U554" s="13"/>
      <c r="V554" s="13"/>
    </row>
    <row r="555" spans="2:22" s="69" customFormat="1" x14ac:dyDescent="0.25">
      <c r="B555" s="13"/>
      <c r="C555" s="13"/>
      <c r="D555" s="13"/>
      <c r="E555" s="13"/>
      <c r="F555" s="13"/>
      <c r="G555" s="13"/>
      <c r="H555" s="13"/>
      <c r="I555" s="13"/>
      <c r="J555" s="13"/>
      <c r="K555" s="13"/>
      <c r="L555" s="13"/>
      <c r="M555" s="13"/>
      <c r="N555" s="13"/>
      <c r="O555" s="13"/>
      <c r="P555" s="13"/>
      <c r="Q555" s="13"/>
      <c r="R555" s="13"/>
      <c r="S555" s="13"/>
      <c r="T555" s="13"/>
      <c r="U555" s="13"/>
      <c r="V555" s="13"/>
    </row>
    <row r="556" spans="2:22" s="69" customFormat="1" x14ac:dyDescent="0.25">
      <c r="B556" s="13"/>
      <c r="C556" s="13"/>
      <c r="D556" s="13"/>
      <c r="E556" s="13"/>
      <c r="F556" s="13"/>
      <c r="G556" s="13"/>
      <c r="H556" s="13"/>
      <c r="I556" s="13"/>
      <c r="J556" s="13"/>
      <c r="K556" s="13"/>
      <c r="L556" s="13"/>
      <c r="M556" s="13"/>
      <c r="N556" s="13"/>
      <c r="O556" s="13"/>
      <c r="P556" s="13"/>
      <c r="Q556" s="13"/>
      <c r="R556" s="13"/>
      <c r="S556" s="13"/>
      <c r="T556" s="13"/>
      <c r="U556" s="13"/>
      <c r="V556" s="13"/>
    </row>
    <row r="557" spans="2:22" s="69" customFormat="1" x14ac:dyDescent="0.25">
      <c r="B557" s="13"/>
      <c r="C557" s="13"/>
      <c r="D557" s="13"/>
      <c r="E557" s="13"/>
      <c r="F557" s="13"/>
      <c r="G557" s="13"/>
      <c r="H557" s="13"/>
      <c r="I557" s="13"/>
      <c r="J557" s="13"/>
      <c r="K557" s="13"/>
      <c r="L557" s="13"/>
      <c r="M557" s="13"/>
      <c r="N557" s="13"/>
      <c r="O557" s="13"/>
      <c r="P557" s="13"/>
      <c r="Q557" s="13"/>
      <c r="R557" s="13"/>
      <c r="S557" s="13"/>
      <c r="T557" s="13"/>
      <c r="U557" s="13"/>
      <c r="V557" s="13"/>
    </row>
    <row r="558" spans="2:22" s="69" customFormat="1" x14ac:dyDescent="0.25">
      <c r="B558" s="13"/>
      <c r="C558" s="13"/>
      <c r="D558" s="13"/>
      <c r="E558" s="13"/>
      <c r="F558" s="13"/>
      <c r="G558" s="13"/>
      <c r="H558" s="13"/>
      <c r="I558" s="13"/>
      <c r="J558" s="13"/>
      <c r="K558" s="13"/>
      <c r="L558" s="13"/>
      <c r="M558" s="13"/>
      <c r="N558" s="13"/>
      <c r="O558" s="13"/>
      <c r="P558" s="13"/>
      <c r="Q558" s="13"/>
      <c r="R558" s="13"/>
      <c r="S558" s="13"/>
      <c r="T558" s="13"/>
      <c r="U558" s="13"/>
      <c r="V558" s="13"/>
    </row>
    <row r="559" spans="2:22" s="69" customFormat="1" x14ac:dyDescent="0.25">
      <c r="B559" s="13"/>
      <c r="C559" s="13"/>
      <c r="D559" s="13"/>
      <c r="E559" s="13"/>
      <c r="F559" s="13"/>
      <c r="G559" s="13"/>
      <c r="H559" s="13"/>
      <c r="I559" s="13"/>
      <c r="J559" s="13"/>
      <c r="K559" s="13"/>
      <c r="L559" s="13"/>
      <c r="M559" s="13"/>
      <c r="N559" s="13"/>
      <c r="O559" s="13"/>
      <c r="P559" s="13"/>
      <c r="Q559" s="13"/>
      <c r="R559" s="13"/>
      <c r="S559" s="13"/>
      <c r="T559" s="13"/>
      <c r="U559" s="13"/>
      <c r="V559" s="13"/>
    </row>
    <row r="560" spans="2:22" s="69" customFormat="1" x14ac:dyDescent="0.25">
      <c r="B560" s="13"/>
      <c r="C560" s="13"/>
      <c r="D560" s="13"/>
      <c r="E560" s="13"/>
      <c r="F560" s="13"/>
      <c r="G560" s="13"/>
      <c r="H560" s="13"/>
      <c r="I560" s="13"/>
      <c r="J560" s="13"/>
      <c r="K560" s="13"/>
      <c r="L560" s="13"/>
      <c r="M560" s="13"/>
      <c r="N560" s="13"/>
      <c r="O560" s="13"/>
      <c r="P560" s="13"/>
      <c r="Q560" s="13"/>
      <c r="R560" s="13"/>
      <c r="S560" s="13"/>
      <c r="T560" s="13"/>
      <c r="U560" s="13"/>
      <c r="V560" s="13"/>
    </row>
    <row r="561" spans="2:22" s="69" customFormat="1" x14ac:dyDescent="0.25">
      <c r="B561" s="13"/>
      <c r="C561" s="13"/>
      <c r="D561" s="13"/>
      <c r="E561" s="13"/>
      <c r="F561" s="13"/>
      <c r="G561" s="13"/>
      <c r="H561" s="13"/>
      <c r="I561" s="13"/>
      <c r="J561" s="13"/>
      <c r="K561" s="13"/>
      <c r="L561" s="13"/>
      <c r="M561" s="13"/>
      <c r="N561" s="13"/>
      <c r="O561" s="13"/>
      <c r="P561" s="13"/>
      <c r="Q561" s="13"/>
      <c r="R561" s="13"/>
      <c r="S561" s="13"/>
      <c r="T561" s="13"/>
      <c r="U561" s="13"/>
      <c r="V561" s="13"/>
    </row>
    <row r="562" spans="2:22" s="69" customFormat="1" x14ac:dyDescent="0.25">
      <c r="B562" s="13"/>
      <c r="C562" s="13"/>
      <c r="D562" s="13"/>
      <c r="E562" s="13"/>
      <c r="F562" s="13"/>
      <c r="G562" s="13"/>
      <c r="H562" s="13"/>
      <c r="I562" s="13"/>
      <c r="J562" s="13"/>
      <c r="K562" s="13"/>
      <c r="L562" s="13"/>
      <c r="M562" s="13"/>
      <c r="N562" s="13"/>
      <c r="O562" s="13"/>
      <c r="P562" s="13"/>
      <c r="Q562" s="13"/>
      <c r="R562" s="13"/>
      <c r="S562" s="13"/>
      <c r="T562" s="13"/>
      <c r="U562" s="13"/>
      <c r="V562" s="13"/>
    </row>
    <row r="563" spans="2:22" s="69" customFormat="1" x14ac:dyDescent="0.25">
      <c r="B563" s="13"/>
      <c r="C563" s="13"/>
      <c r="D563" s="13"/>
      <c r="E563" s="13"/>
      <c r="F563" s="13"/>
      <c r="G563" s="13"/>
      <c r="H563" s="13"/>
      <c r="I563" s="13"/>
      <c r="J563" s="13"/>
      <c r="K563" s="13"/>
      <c r="L563" s="13"/>
      <c r="M563" s="13"/>
      <c r="N563" s="13"/>
      <c r="O563" s="13"/>
      <c r="P563" s="13"/>
      <c r="Q563" s="13"/>
      <c r="R563" s="13"/>
      <c r="S563" s="13"/>
      <c r="T563" s="13"/>
      <c r="U563" s="13"/>
      <c r="V563" s="13"/>
    </row>
    <row r="564" spans="2:22" s="69" customFormat="1" x14ac:dyDescent="0.25">
      <c r="B564" s="13"/>
      <c r="C564" s="13"/>
      <c r="D564" s="13"/>
      <c r="E564" s="13"/>
      <c r="F564" s="13"/>
      <c r="G564" s="13"/>
      <c r="H564" s="13"/>
      <c r="I564" s="13"/>
      <c r="J564" s="13"/>
      <c r="K564" s="13"/>
      <c r="L564" s="13"/>
      <c r="M564" s="13"/>
      <c r="N564" s="13"/>
      <c r="O564" s="13"/>
      <c r="P564" s="13"/>
      <c r="Q564" s="13"/>
      <c r="R564" s="13"/>
      <c r="S564" s="13"/>
      <c r="T564" s="13"/>
      <c r="U564" s="13"/>
      <c r="V564" s="13"/>
    </row>
    <row r="565" spans="2:22" s="69" customFormat="1" x14ac:dyDescent="0.25">
      <c r="B565" s="13"/>
      <c r="C565" s="13"/>
      <c r="D565" s="13"/>
      <c r="E565" s="13"/>
      <c r="F565" s="13"/>
      <c r="G565" s="13"/>
      <c r="H565" s="13"/>
      <c r="I565" s="13"/>
      <c r="J565" s="13"/>
      <c r="K565" s="13"/>
      <c r="L565" s="13"/>
      <c r="M565" s="13"/>
      <c r="N565" s="13"/>
      <c r="O565" s="13"/>
      <c r="P565" s="13"/>
      <c r="Q565" s="13"/>
      <c r="R565" s="13"/>
      <c r="S565" s="13"/>
      <c r="T565" s="13"/>
      <c r="U565" s="13"/>
      <c r="V565" s="13"/>
    </row>
    <row r="566" spans="2:22" s="69" customFormat="1" x14ac:dyDescent="0.25">
      <c r="B566" s="13"/>
      <c r="C566" s="13"/>
      <c r="D566" s="13"/>
      <c r="E566" s="13"/>
      <c r="F566" s="13"/>
      <c r="G566" s="13"/>
      <c r="H566" s="13"/>
      <c r="I566" s="13"/>
      <c r="J566" s="13"/>
      <c r="K566" s="13"/>
      <c r="L566" s="13"/>
      <c r="M566" s="13"/>
      <c r="N566" s="13"/>
      <c r="O566" s="13"/>
      <c r="P566" s="13"/>
      <c r="Q566" s="13"/>
      <c r="R566" s="13"/>
      <c r="S566" s="13"/>
      <c r="T566" s="13"/>
      <c r="U566" s="13"/>
      <c r="V566" s="13"/>
    </row>
    <row r="567" spans="2:22" s="69" customFormat="1" x14ac:dyDescent="0.25">
      <c r="B567" s="13"/>
      <c r="C567" s="13"/>
      <c r="D567" s="13"/>
      <c r="E567" s="13"/>
      <c r="F567" s="13"/>
      <c r="G567" s="13"/>
      <c r="H567" s="13"/>
      <c r="I567" s="13"/>
      <c r="J567" s="13"/>
      <c r="K567" s="13"/>
      <c r="L567" s="13"/>
      <c r="M567" s="13"/>
      <c r="N567" s="13"/>
      <c r="O567" s="13"/>
      <c r="P567" s="13"/>
      <c r="Q567" s="13"/>
      <c r="R567" s="13"/>
      <c r="S567" s="13"/>
      <c r="T567" s="13"/>
      <c r="U567" s="13"/>
      <c r="V567" s="13"/>
    </row>
    <row r="568" spans="2:22" s="69" customFormat="1" x14ac:dyDescent="0.25">
      <c r="B568" s="13"/>
      <c r="C568" s="13"/>
      <c r="D568" s="13"/>
      <c r="E568" s="13"/>
      <c r="F568" s="13"/>
      <c r="G568" s="13"/>
      <c r="H568" s="13"/>
      <c r="I568" s="13"/>
      <c r="J568" s="13"/>
      <c r="K568" s="13"/>
      <c r="L568" s="13"/>
      <c r="M568" s="13"/>
      <c r="N568" s="13"/>
      <c r="O568" s="13"/>
      <c r="P568" s="13"/>
      <c r="Q568" s="13"/>
      <c r="R568" s="13"/>
      <c r="S568" s="13"/>
      <c r="T568" s="13"/>
      <c r="U568" s="13"/>
      <c r="V568" s="13"/>
    </row>
    <row r="569" spans="2:22" s="69" customFormat="1" x14ac:dyDescent="0.25">
      <c r="B569" s="13"/>
      <c r="C569" s="13"/>
      <c r="D569" s="13"/>
      <c r="E569" s="13"/>
      <c r="F569" s="13"/>
      <c r="G569" s="13"/>
      <c r="H569" s="13"/>
      <c r="I569" s="13"/>
      <c r="J569" s="13"/>
      <c r="K569" s="13"/>
      <c r="L569" s="13"/>
      <c r="M569" s="13"/>
      <c r="N569" s="13"/>
      <c r="O569" s="13"/>
      <c r="P569" s="13"/>
      <c r="Q569" s="13"/>
      <c r="R569" s="13"/>
      <c r="S569" s="13"/>
      <c r="T569" s="13"/>
      <c r="U569" s="13"/>
      <c r="V569" s="13"/>
    </row>
    <row r="570" spans="2:22" s="69" customFormat="1" x14ac:dyDescent="0.25">
      <c r="B570" s="13"/>
      <c r="C570" s="13"/>
      <c r="D570" s="13"/>
      <c r="E570" s="13"/>
      <c r="F570" s="13"/>
      <c r="G570" s="13"/>
      <c r="H570" s="13"/>
      <c r="I570" s="13"/>
      <c r="J570" s="13"/>
      <c r="K570" s="13"/>
      <c r="L570" s="13"/>
      <c r="M570" s="13"/>
      <c r="N570" s="13"/>
      <c r="O570" s="13"/>
      <c r="P570" s="13"/>
      <c r="Q570" s="13"/>
      <c r="R570" s="13"/>
      <c r="S570" s="13"/>
      <c r="T570" s="13"/>
      <c r="U570" s="13"/>
      <c r="V570" s="13"/>
    </row>
    <row r="571" spans="2:22" s="69" customFormat="1" x14ac:dyDescent="0.25">
      <c r="B571" s="13"/>
      <c r="C571" s="13"/>
      <c r="D571" s="13"/>
      <c r="E571" s="13"/>
      <c r="F571" s="13"/>
      <c r="G571" s="13"/>
      <c r="H571" s="13"/>
      <c r="I571" s="13"/>
      <c r="J571" s="13"/>
      <c r="K571" s="13"/>
      <c r="L571" s="13"/>
      <c r="M571" s="13"/>
      <c r="N571" s="13"/>
      <c r="O571" s="13"/>
      <c r="P571" s="13"/>
      <c r="Q571" s="13"/>
      <c r="R571" s="13"/>
      <c r="S571" s="13"/>
      <c r="T571" s="13"/>
      <c r="U571" s="13"/>
      <c r="V571" s="13"/>
    </row>
    <row r="572" spans="2:22" s="69" customFormat="1" x14ac:dyDescent="0.25">
      <c r="B572" s="13"/>
      <c r="C572" s="13"/>
      <c r="D572" s="13"/>
      <c r="E572" s="13"/>
      <c r="F572" s="13"/>
      <c r="G572" s="13"/>
      <c r="H572" s="13"/>
      <c r="I572" s="13"/>
      <c r="J572" s="13"/>
      <c r="K572" s="13"/>
      <c r="L572" s="13"/>
      <c r="M572" s="13"/>
      <c r="N572" s="13"/>
      <c r="O572" s="13"/>
      <c r="P572" s="13"/>
      <c r="Q572" s="13"/>
      <c r="R572" s="13"/>
      <c r="S572" s="13"/>
      <c r="T572" s="13"/>
      <c r="U572" s="13"/>
      <c r="V572" s="13"/>
    </row>
    <row r="573" spans="2:22" s="69" customFormat="1" x14ac:dyDescent="0.25">
      <c r="B573" s="13"/>
      <c r="C573" s="13"/>
      <c r="D573" s="13"/>
      <c r="E573" s="13"/>
      <c r="F573" s="13"/>
      <c r="G573" s="13"/>
      <c r="H573" s="13"/>
      <c r="I573" s="13"/>
      <c r="J573" s="13"/>
      <c r="K573" s="13"/>
      <c r="L573" s="13"/>
      <c r="M573" s="13"/>
      <c r="N573" s="13"/>
      <c r="O573" s="13"/>
      <c r="P573" s="13"/>
      <c r="Q573" s="13"/>
      <c r="R573" s="13"/>
      <c r="S573" s="13"/>
      <c r="T573" s="13"/>
      <c r="U573" s="13"/>
      <c r="V573" s="13"/>
    </row>
    <row r="574" spans="2:22" s="69" customFormat="1" x14ac:dyDescent="0.25">
      <c r="B574" s="13"/>
      <c r="C574" s="13"/>
      <c r="D574" s="13"/>
      <c r="E574" s="13"/>
      <c r="F574" s="13"/>
      <c r="G574" s="13"/>
      <c r="H574" s="13"/>
      <c r="I574" s="13"/>
      <c r="J574" s="13"/>
      <c r="K574" s="13"/>
      <c r="L574" s="13"/>
      <c r="M574" s="13"/>
      <c r="N574" s="13"/>
      <c r="O574" s="13"/>
      <c r="P574" s="13"/>
      <c r="Q574" s="13"/>
      <c r="R574" s="13"/>
      <c r="S574" s="13"/>
      <c r="T574" s="13"/>
      <c r="U574" s="13"/>
      <c r="V574" s="13"/>
    </row>
    <row r="575" spans="2:22" s="69" customFormat="1" x14ac:dyDescent="0.25">
      <c r="B575" s="13"/>
      <c r="C575" s="13"/>
      <c r="D575" s="13"/>
      <c r="E575" s="13"/>
      <c r="F575" s="13"/>
      <c r="G575" s="13"/>
      <c r="H575" s="13"/>
      <c r="I575" s="13"/>
      <c r="J575" s="13"/>
      <c r="K575" s="13"/>
      <c r="L575" s="13"/>
      <c r="M575" s="13"/>
      <c r="N575" s="13"/>
      <c r="O575" s="13"/>
      <c r="P575" s="13"/>
      <c r="Q575" s="13"/>
      <c r="R575" s="13"/>
      <c r="S575" s="13"/>
      <c r="T575" s="13"/>
      <c r="U575" s="13"/>
      <c r="V575" s="13"/>
    </row>
    <row r="576" spans="2:22" s="69" customFormat="1" x14ac:dyDescent="0.25">
      <c r="B576" s="13"/>
      <c r="C576" s="13"/>
      <c r="D576" s="13"/>
      <c r="E576" s="13"/>
      <c r="F576" s="13"/>
      <c r="G576" s="13"/>
      <c r="H576" s="13"/>
      <c r="I576" s="13"/>
      <c r="J576" s="13"/>
      <c r="K576" s="13"/>
      <c r="L576" s="13"/>
      <c r="M576" s="13"/>
      <c r="N576" s="13"/>
      <c r="O576" s="13"/>
      <c r="P576" s="13"/>
      <c r="Q576" s="13"/>
      <c r="R576" s="13"/>
      <c r="S576" s="13"/>
      <c r="T576" s="13"/>
      <c r="U576" s="13"/>
      <c r="V576" s="13"/>
    </row>
    <row r="577" spans="2:22" s="69" customFormat="1" x14ac:dyDescent="0.25">
      <c r="B577" s="13"/>
      <c r="C577" s="13"/>
      <c r="D577" s="13"/>
      <c r="E577" s="13"/>
      <c r="F577" s="13"/>
      <c r="G577" s="13"/>
      <c r="H577" s="13"/>
      <c r="I577" s="13"/>
      <c r="J577" s="13"/>
      <c r="K577" s="13"/>
      <c r="L577" s="13"/>
      <c r="M577" s="13"/>
      <c r="N577" s="13"/>
      <c r="O577" s="13"/>
      <c r="P577" s="13"/>
      <c r="Q577" s="13"/>
      <c r="R577" s="13"/>
      <c r="S577" s="13"/>
      <c r="T577" s="13"/>
      <c r="U577" s="13"/>
      <c r="V577" s="13"/>
    </row>
    <row r="578" spans="2:22" s="69" customFormat="1" x14ac:dyDescent="0.25">
      <c r="B578" s="13"/>
      <c r="C578" s="13"/>
      <c r="D578" s="13"/>
      <c r="E578" s="13"/>
      <c r="F578" s="13"/>
      <c r="G578" s="13"/>
      <c r="H578" s="13"/>
      <c r="I578" s="13"/>
      <c r="J578" s="13"/>
      <c r="K578" s="13"/>
      <c r="L578" s="13"/>
      <c r="M578" s="13"/>
      <c r="N578" s="13"/>
      <c r="O578" s="13"/>
      <c r="P578" s="13"/>
      <c r="Q578" s="13"/>
      <c r="R578" s="13"/>
      <c r="S578" s="13"/>
      <c r="T578" s="13"/>
      <c r="U578" s="13"/>
      <c r="V578" s="13"/>
    </row>
    <row r="579" spans="2:22" s="69" customFormat="1" x14ac:dyDescent="0.25">
      <c r="B579" s="13"/>
      <c r="C579" s="13"/>
      <c r="D579" s="13"/>
      <c r="E579" s="13"/>
      <c r="F579" s="13"/>
      <c r="G579" s="13"/>
      <c r="H579" s="13"/>
      <c r="I579" s="13"/>
      <c r="J579" s="13"/>
      <c r="K579" s="13"/>
      <c r="L579" s="13"/>
      <c r="M579" s="13"/>
      <c r="N579" s="13"/>
      <c r="O579" s="13"/>
      <c r="P579" s="13"/>
      <c r="Q579" s="13"/>
      <c r="R579" s="13"/>
      <c r="S579" s="13"/>
      <c r="T579" s="13"/>
      <c r="U579" s="13"/>
      <c r="V579" s="13"/>
    </row>
    <row r="580" spans="2:22" s="69" customFormat="1" x14ac:dyDescent="0.25">
      <c r="B580" s="13"/>
      <c r="C580" s="13"/>
      <c r="D580" s="13"/>
      <c r="E580" s="13"/>
      <c r="F580" s="13"/>
      <c r="G580" s="13"/>
      <c r="H580" s="13"/>
      <c r="I580" s="13"/>
      <c r="J580" s="13"/>
      <c r="K580" s="13"/>
      <c r="L580" s="13"/>
      <c r="M580" s="13"/>
      <c r="N580" s="13"/>
      <c r="O580" s="13"/>
      <c r="P580" s="13"/>
      <c r="Q580" s="13"/>
      <c r="R580" s="13"/>
      <c r="S580" s="13"/>
      <c r="T580" s="13"/>
      <c r="U580" s="13"/>
      <c r="V580" s="13"/>
    </row>
    <row r="581" spans="2:22" s="69" customFormat="1" x14ac:dyDescent="0.25">
      <c r="B581" s="13"/>
      <c r="C581" s="13"/>
      <c r="D581" s="13"/>
      <c r="E581" s="13"/>
      <c r="F581" s="13"/>
      <c r="G581" s="13"/>
      <c r="H581" s="13"/>
      <c r="I581" s="13"/>
      <c r="J581" s="13"/>
      <c r="K581" s="13"/>
      <c r="L581" s="13"/>
      <c r="M581" s="13"/>
      <c r="N581" s="13"/>
      <c r="O581" s="13"/>
      <c r="P581" s="13"/>
      <c r="Q581" s="13"/>
      <c r="R581" s="13"/>
      <c r="S581" s="13"/>
      <c r="T581" s="13"/>
      <c r="U581" s="13"/>
      <c r="V581" s="13"/>
    </row>
    <row r="582" spans="2:22" s="69" customFormat="1" x14ac:dyDescent="0.25">
      <c r="B582" s="13"/>
      <c r="C582" s="13"/>
      <c r="D582" s="13"/>
      <c r="E582" s="13"/>
      <c r="F582" s="13"/>
      <c r="G582" s="13"/>
      <c r="H582" s="13"/>
      <c r="I582" s="13"/>
      <c r="J582" s="13"/>
      <c r="K582" s="13"/>
      <c r="L582" s="13"/>
      <c r="M582" s="13"/>
      <c r="N582" s="13"/>
      <c r="O582" s="13"/>
      <c r="P582" s="13"/>
      <c r="Q582" s="13"/>
      <c r="R582" s="13"/>
      <c r="S582" s="13"/>
      <c r="T582" s="13"/>
      <c r="U582" s="13"/>
      <c r="V582" s="13"/>
    </row>
    <row r="583" spans="2:22" s="69" customFormat="1" x14ac:dyDescent="0.25">
      <c r="B583" s="13"/>
      <c r="C583" s="13"/>
      <c r="D583" s="13"/>
      <c r="E583" s="13"/>
      <c r="F583" s="13"/>
      <c r="G583" s="13"/>
      <c r="H583" s="13"/>
      <c r="I583" s="13"/>
      <c r="J583" s="13"/>
      <c r="K583" s="13"/>
      <c r="L583" s="13"/>
      <c r="M583" s="13"/>
      <c r="N583" s="13"/>
      <c r="O583" s="13"/>
      <c r="P583" s="13"/>
      <c r="Q583" s="13"/>
      <c r="R583" s="13"/>
      <c r="S583" s="13"/>
      <c r="T583" s="13"/>
      <c r="U583" s="13"/>
      <c r="V583" s="13"/>
    </row>
    <row r="584" spans="2:22" s="69" customFormat="1" x14ac:dyDescent="0.25">
      <c r="B584" s="13"/>
      <c r="C584" s="13"/>
      <c r="D584" s="13"/>
      <c r="E584" s="13"/>
      <c r="F584" s="13"/>
      <c r="G584" s="13"/>
      <c r="H584" s="13"/>
      <c r="I584" s="13"/>
      <c r="J584" s="13"/>
      <c r="K584" s="13"/>
      <c r="L584" s="13"/>
      <c r="M584" s="13"/>
      <c r="N584" s="13"/>
      <c r="O584" s="13"/>
      <c r="P584" s="13"/>
      <c r="Q584" s="13"/>
      <c r="R584" s="13"/>
      <c r="S584" s="13"/>
      <c r="T584" s="13"/>
      <c r="U584" s="13"/>
      <c r="V584" s="13"/>
    </row>
    <row r="585" spans="2:22" s="69" customFormat="1" x14ac:dyDescent="0.25">
      <c r="B585" s="13"/>
      <c r="C585" s="13"/>
      <c r="D585" s="13"/>
      <c r="E585" s="13"/>
      <c r="F585" s="13"/>
      <c r="G585" s="13"/>
      <c r="H585" s="13"/>
      <c r="I585" s="13"/>
      <c r="J585" s="13"/>
      <c r="K585" s="13"/>
      <c r="L585" s="13"/>
      <c r="M585" s="13"/>
      <c r="N585" s="13"/>
      <c r="O585" s="13"/>
      <c r="P585" s="13"/>
      <c r="Q585" s="13"/>
      <c r="R585" s="13"/>
      <c r="S585" s="13"/>
      <c r="T585" s="13"/>
      <c r="U585" s="13"/>
      <c r="V585" s="13"/>
    </row>
    <row r="586" spans="2:22" s="69" customFormat="1" x14ac:dyDescent="0.25">
      <c r="B586" s="13"/>
      <c r="C586" s="13"/>
      <c r="D586" s="13"/>
      <c r="E586" s="13"/>
      <c r="F586" s="13"/>
      <c r="G586" s="13"/>
      <c r="H586" s="13"/>
      <c r="I586" s="13"/>
      <c r="J586" s="13"/>
      <c r="K586" s="13"/>
      <c r="L586" s="13"/>
      <c r="M586" s="13"/>
      <c r="N586" s="13"/>
      <c r="O586" s="13"/>
      <c r="P586" s="13"/>
      <c r="Q586" s="13"/>
      <c r="R586" s="13"/>
      <c r="S586" s="13"/>
      <c r="T586" s="13"/>
      <c r="U586" s="13"/>
      <c r="V586" s="13"/>
    </row>
    <row r="587" spans="2:22" s="69" customFormat="1" x14ac:dyDescent="0.25">
      <c r="B587" s="13"/>
      <c r="C587" s="13"/>
      <c r="D587" s="13"/>
      <c r="E587" s="13"/>
      <c r="F587" s="13"/>
      <c r="G587" s="13"/>
      <c r="H587" s="13"/>
      <c r="I587" s="13"/>
      <c r="J587" s="13"/>
      <c r="K587" s="13"/>
      <c r="L587" s="13"/>
      <c r="M587" s="13"/>
      <c r="N587" s="13"/>
      <c r="O587" s="13"/>
      <c r="P587" s="13"/>
      <c r="Q587" s="13"/>
      <c r="R587" s="13"/>
      <c r="S587" s="13"/>
      <c r="T587" s="13"/>
      <c r="U587" s="13"/>
      <c r="V587" s="13"/>
    </row>
    <row r="588" spans="2:22" s="69" customFormat="1" x14ac:dyDescent="0.25">
      <c r="B588" s="13"/>
      <c r="C588" s="13"/>
      <c r="D588" s="13"/>
      <c r="E588" s="13"/>
      <c r="F588" s="13"/>
      <c r="G588" s="13"/>
      <c r="H588" s="13"/>
      <c r="I588" s="13"/>
      <c r="J588" s="13"/>
      <c r="K588" s="13"/>
      <c r="L588" s="13"/>
      <c r="M588" s="13"/>
      <c r="N588" s="13"/>
      <c r="O588" s="13"/>
      <c r="P588" s="13"/>
      <c r="Q588" s="13"/>
      <c r="R588" s="13"/>
      <c r="S588" s="13"/>
      <c r="T588" s="13"/>
      <c r="U588" s="13"/>
      <c r="V588" s="13"/>
    </row>
    <row r="589" spans="2:22" s="69" customFormat="1" x14ac:dyDescent="0.25">
      <c r="B589" s="13"/>
      <c r="C589" s="13"/>
      <c r="D589" s="13"/>
      <c r="E589" s="13"/>
      <c r="F589" s="13"/>
      <c r="G589" s="13"/>
      <c r="H589" s="13"/>
      <c r="I589" s="13"/>
      <c r="J589" s="13"/>
      <c r="K589" s="13"/>
      <c r="L589" s="13"/>
      <c r="M589" s="13"/>
      <c r="N589" s="13"/>
      <c r="O589" s="13"/>
      <c r="P589" s="13"/>
      <c r="Q589" s="13"/>
      <c r="R589" s="13"/>
      <c r="S589" s="13"/>
      <c r="T589" s="13"/>
      <c r="U589" s="13"/>
      <c r="V589" s="13"/>
    </row>
    <row r="590" spans="2:22" s="69" customFormat="1" x14ac:dyDescent="0.25">
      <c r="B590" s="13"/>
      <c r="C590" s="13"/>
      <c r="D590" s="13"/>
      <c r="E590" s="13"/>
      <c r="F590" s="13"/>
      <c r="G590" s="13"/>
      <c r="H590" s="13"/>
      <c r="I590" s="13"/>
      <c r="J590" s="13"/>
      <c r="K590" s="13"/>
      <c r="L590" s="13"/>
      <c r="M590" s="13"/>
      <c r="N590" s="13"/>
      <c r="O590" s="13"/>
      <c r="P590" s="13"/>
      <c r="Q590" s="13"/>
      <c r="R590" s="13"/>
      <c r="S590" s="13"/>
      <c r="T590" s="13"/>
      <c r="U590" s="13"/>
      <c r="V590" s="13"/>
    </row>
    <row r="591" spans="2:22" s="69" customFormat="1" x14ac:dyDescent="0.25">
      <c r="B591" s="13"/>
      <c r="C591" s="13"/>
      <c r="D591" s="13"/>
      <c r="E591" s="13"/>
      <c r="F591" s="13"/>
      <c r="G591" s="13"/>
      <c r="H591" s="13"/>
      <c r="I591" s="13"/>
      <c r="J591" s="13"/>
      <c r="K591" s="13"/>
      <c r="L591" s="13"/>
      <c r="M591" s="13"/>
      <c r="N591" s="13"/>
      <c r="O591" s="13"/>
      <c r="P591" s="13"/>
      <c r="Q591" s="13"/>
      <c r="R591" s="13"/>
      <c r="S591" s="13"/>
      <c r="T591" s="13"/>
      <c r="U591" s="13"/>
      <c r="V591" s="13"/>
    </row>
    <row r="592" spans="2:22" s="69" customFormat="1" x14ac:dyDescent="0.25">
      <c r="B592" s="13"/>
      <c r="C592" s="13"/>
      <c r="D592" s="13"/>
      <c r="E592" s="13"/>
      <c r="F592" s="13"/>
      <c r="G592" s="13"/>
      <c r="H592" s="13"/>
      <c r="I592" s="13"/>
      <c r="J592" s="13"/>
      <c r="K592" s="13"/>
      <c r="L592" s="13"/>
      <c r="M592" s="13"/>
      <c r="N592" s="13"/>
      <c r="O592" s="13"/>
      <c r="P592" s="13"/>
      <c r="Q592" s="13"/>
      <c r="R592" s="13"/>
      <c r="S592" s="13"/>
      <c r="T592" s="13"/>
      <c r="U592" s="13"/>
      <c r="V592" s="13"/>
    </row>
    <row r="593" spans="2:22" s="69" customFormat="1" x14ac:dyDescent="0.25">
      <c r="B593" s="13"/>
      <c r="C593" s="13"/>
      <c r="D593" s="13"/>
      <c r="E593" s="13"/>
      <c r="F593" s="13"/>
      <c r="G593" s="13"/>
      <c r="H593" s="13"/>
      <c r="I593" s="13"/>
      <c r="J593" s="13"/>
      <c r="K593" s="13"/>
      <c r="L593" s="13"/>
      <c r="M593" s="13"/>
      <c r="N593" s="13"/>
      <c r="O593" s="13"/>
      <c r="P593" s="13"/>
      <c r="Q593" s="13"/>
      <c r="R593" s="13"/>
      <c r="S593" s="13"/>
      <c r="T593" s="13"/>
      <c r="U593" s="13"/>
      <c r="V593" s="13"/>
    </row>
    <row r="594" spans="2:22" s="69" customFormat="1" x14ac:dyDescent="0.25">
      <c r="B594" s="13"/>
      <c r="C594" s="13"/>
      <c r="D594" s="13"/>
      <c r="E594" s="13"/>
      <c r="F594" s="13"/>
      <c r="G594" s="13"/>
      <c r="H594" s="13"/>
      <c r="I594" s="13"/>
      <c r="J594" s="13"/>
      <c r="K594" s="13"/>
      <c r="L594" s="13"/>
      <c r="M594" s="13"/>
      <c r="N594" s="13"/>
      <c r="O594" s="13"/>
      <c r="P594" s="13"/>
      <c r="Q594" s="13"/>
      <c r="R594" s="13"/>
      <c r="S594" s="13"/>
      <c r="T594" s="13"/>
      <c r="U594" s="13"/>
      <c r="V594" s="13"/>
    </row>
    <row r="595" spans="2:22" s="69" customFormat="1" x14ac:dyDescent="0.25">
      <c r="B595" s="13"/>
      <c r="C595" s="13"/>
      <c r="D595" s="13"/>
      <c r="E595" s="13"/>
      <c r="F595" s="13"/>
      <c r="G595" s="13"/>
      <c r="H595" s="13"/>
      <c r="I595" s="13"/>
      <c r="J595" s="13"/>
      <c r="K595" s="13"/>
      <c r="L595" s="13"/>
      <c r="M595" s="13"/>
      <c r="N595" s="13"/>
      <c r="O595" s="13"/>
      <c r="P595" s="13"/>
      <c r="Q595" s="13"/>
      <c r="R595" s="13"/>
      <c r="S595" s="13"/>
      <c r="T595" s="13"/>
      <c r="U595" s="13"/>
      <c r="V595" s="13"/>
    </row>
    <row r="596" spans="2:22" s="69" customFormat="1" x14ac:dyDescent="0.25">
      <c r="B596" s="13"/>
      <c r="C596" s="13"/>
      <c r="D596" s="13"/>
      <c r="E596" s="13"/>
      <c r="F596" s="13"/>
      <c r="G596" s="13"/>
      <c r="H596" s="13"/>
      <c r="I596" s="13"/>
      <c r="J596" s="13"/>
      <c r="K596" s="13"/>
      <c r="L596" s="13"/>
      <c r="M596" s="13"/>
      <c r="N596" s="13"/>
      <c r="O596" s="13"/>
      <c r="P596" s="13"/>
      <c r="Q596" s="13"/>
      <c r="R596" s="13"/>
      <c r="S596" s="13"/>
      <c r="T596" s="13"/>
      <c r="U596" s="13"/>
      <c r="V596" s="13"/>
    </row>
    <row r="597" spans="2:22" s="69" customFormat="1" x14ac:dyDescent="0.25">
      <c r="B597" s="13"/>
      <c r="C597" s="13"/>
      <c r="D597" s="13"/>
      <c r="E597" s="13"/>
      <c r="F597" s="13"/>
      <c r="G597" s="13"/>
      <c r="H597" s="13"/>
      <c r="I597" s="13"/>
      <c r="J597" s="13"/>
      <c r="K597" s="13"/>
      <c r="L597" s="13"/>
      <c r="M597" s="13"/>
      <c r="N597" s="13"/>
      <c r="O597" s="13"/>
      <c r="P597" s="13"/>
      <c r="Q597" s="13"/>
      <c r="R597" s="13"/>
      <c r="S597" s="13"/>
      <c r="T597" s="13"/>
      <c r="U597" s="13"/>
      <c r="V597" s="13"/>
    </row>
    <row r="598" spans="2:22" s="69" customFormat="1" x14ac:dyDescent="0.25">
      <c r="B598" s="13"/>
      <c r="C598" s="13"/>
      <c r="D598" s="13"/>
      <c r="E598" s="13"/>
      <c r="F598" s="13"/>
      <c r="G598" s="13"/>
      <c r="H598" s="13"/>
      <c r="I598" s="13"/>
      <c r="J598" s="13"/>
      <c r="K598" s="13"/>
      <c r="L598" s="13"/>
      <c r="M598" s="13"/>
      <c r="N598" s="13"/>
      <c r="O598" s="13"/>
      <c r="P598" s="13"/>
      <c r="Q598" s="13"/>
      <c r="R598" s="13"/>
      <c r="S598" s="13"/>
      <c r="T598" s="13"/>
      <c r="U598" s="13"/>
      <c r="V598" s="13"/>
    </row>
    <row r="599" spans="2:22" s="69" customFormat="1" x14ac:dyDescent="0.25">
      <c r="B599" s="13"/>
      <c r="C599" s="13"/>
      <c r="D599" s="13"/>
      <c r="E599" s="13"/>
      <c r="F599" s="13"/>
      <c r="G599" s="13"/>
      <c r="H599" s="13"/>
      <c r="I599" s="13"/>
      <c r="J599" s="13"/>
      <c r="K599" s="13"/>
      <c r="L599" s="13"/>
      <c r="M599" s="13"/>
      <c r="N599" s="13"/>
      <c r="O599" s="13"/>
      <c r="P599" s="13"/>
      <c r="Q599" s="13"/>
      <c r="R599" s="13"/>
      <c r="S599" s="13"/>
      <c r="T599" s="13"/>
      <c r="U599" s="13"/>
      <c r="V599" s="13"/>
    </row>
    <row r="600" spans="2:22" s="69" customFormat="1" x14ac:dyDescent="0.25">
      <c r="B600" s="13"/>
      <c r="C600" s="13"/>
      <c r="D600" s="13"/>
      <c r="E600" s="13"/>
      <c r="F600" s="13"/>
      <c r="G600" s="13"/>
      <c r="H600" s="13"/>
      <c r="I600" s="13"/>
      <c r="J600" s="13"/>
      <c r="K600" s="13"/>
      <c r="L600" s="13"/>
      <c r="M600" s="13"/>
      <c r="N600" s="13"/>
      <c r="O600" s="13"/>
      <c r="P600" s="13"/>
      <c r="Q600" s="13"/>
      <c r="R600" s="13"/>
      <c r="S600" s="13"/>
      <c r="T600" s="13"/>
      <c r="U600" s="13"/>
      <c r="V600" s="13"/>
    </row>
    <row r="601" spans="2:22" s="69" customFormat="1" x14ac:dyDescent="0.25">
      <c r="B601" s="13"/>
      <c r="C601" s="13"/>
      <c r="D601" s="13"/>
      <c r="E601" s="13"/>
      <c r="F601" s="13"/>
      <c r="G601" s="13"/>
      <c r="H601" s="13"/>
      <c r="I601" s="13"/>
      <c r="J601" s="13"/>
      <c r="K601" s="13"/>
      <c r="L601" s="13"/>
      <c r="M601" s="13"/>
      <c r="N601" s="13"/>
      <c r="O601" s="13"/>
      <c r="P601" s="13"/>
      <c r="Q601" s="13"/>
      <c r="R601" s="13"/>
      <c r="S601" s="13"/>
      <c r="T601" s="13"/>
      <c r="U601" s="13"/>
      <c r="V601" s="13"/>
    </row>
    <row r="602" spans="2:22" s="69" customFormat="1" x14ac:dyDescent="0.25">
      <c r="B602" s="13"/>
      <c r="C602" s="13"/>
      <c r="D602" s="13"/>
      <c r="E602" s="13"/>
      <c r="F602" s="13"/>
      <c r="G602" s="13"/>
      <c r="H602" s="13"/>
      <c r="I602" s="13"/>
      <c r="J602" s="13"/>
      <c r="K602" s="13"/>
      <c r="L602" s="13"/>
      <c r="M602" s="13"/>
      <c r="N602" s="13"/>
      <c r="O602" s="13"/>
      <c r="P602" s="13"/>
      <c r="Q602" s="13"/>
      <c r="R602" s="13"/>
      <c r="S602" s="13"/>
      <c r="T602" s="13"/>
      <c r="U602" s="13"/>
      <c r="V602" s="13"/>
    </row>
    <row r="603" spans="2:22" s="69" customFormat="1" x14ac:dyDescent="0.25">
      <c r="B603" s="13"/>
      <c r="C603" s="13"/>
      <c r="D603" s="13"/>
      <c r="E603" s="13"/>
      <c r="F603" s="13"/>
      <c r="G603" s="13"/>
      <c r="H603" s="13"/>
      <c r="I603" s="13"/>
      <c r="J603" s="13"/>
      <c r="K603" s="13"/>
      <c r="L603" s="13"/>
      <c r="M603" s="13"/>
      <c r="N603" s="13"/>
      <c r="O603" s="13"/>
      <c r="P603" s="13"/>
      <c r="Q603" s="13"/>
      <c r="R603" s="13"/>
      <c r="S603" s="13"/>
      <c r="T603" s="13"/>
      <c r="U603" s="13"/>
      <c r="V603" s="13"/>
    </row>
    <row r="604" spans="2:22" s="69" customFormat="1" x14ac:dyDescent="0.25">
      <c r="B604" s="13"/>
      <c r="C604" s="13"/>
      <c r="D604" s="13"/>
      <c r="E604" s="13"/>
      <c r="F604" s="13"/>
      <c r="G604" s="13"/>
      <c r="H604" s="13"/>
      <c r="I604" s="13"/>
      <c r="J604" s="13"/>
      <c r="K604" s="13"/>
      <c r="L604" s="13"/>
      <c r="M604" s="13"/>
      <c r="N604" s="13"/>
      <c r="O604" s="13"/>
      <c r="P604" s="13"/>
      <c r="Q604" s="13"/>
      <c r="R604" s="13"/>
      <c r="S604" s="13"/>
      <c r="T604" s="13"/>
      <c r="U604" s="13"/>
      <c r="V604" s="13"/>
    </row>
    <row r="605" spans="2:22" s="69" customFormat="1" x14ac:dyDescent="0.25">
      <c r="B605" s="13"/>
      <c r="C605" s="13"/>
      <c r="D605" s="13"/>
      <c r="E605" s="13"/>
      <c r="F605" s="13"/>
      <c r="G605" s="13"/>
      <c r="H605" s="13"/>
      <c r="I605" s="13"/>
      <c r="J605" s="13"/>
      <c r="K605" s="13"/>
      <c r="L605" s="13"/>
      <c r="M605" s="13"/>
      <c r="N605" s="13"/>
      <c r="O605" s="13"/>
      <c r="P605" s="13"/>
      <c r="Q605" s="13"/>
      <c r="R605" s="13"/>
      <c r="S605" s="13"/>
      <c r="T605" s="13"/>
      <c r="U605" s="13"/>
      <c r="V605" s="13"/>
    </row>
    <row r="606" spans="2:22" s="69" customFormat="1" x14ac:dyDescent="0.25">
      <c r="B606" s="13"/>
      <c r="C606" s="13"/>
      <c r="D606" s="13"/>
      <c r="E606" s="13"/>
      <c r="F606" s="13"/>
      <c r="G606" s="13"/>
      <c r="H606" s="13"/>
      <c r="I606" s="13"/>
      <c r="J606" s="13"/>
      <c r="K606" s="13"/>
      <c r="L606" s="13"/>
      <c r="M606" s="13"/>
      <c r="N606" s="13"/>
      <c r="O606" s="13"/>
      <c r="P606" s="13"/>
      <c r="Q606" s="13"/>
      <c r="R606" s="13"/>
      <c r="S606" s="13"/>
      <c r="T606" s="13"/>
      <c r="U606" s="13"/>
      <c r="V606" s="13"/>
    </row>
    <row r="607" spans="2:22" s="69" customFormat="1" x14ac:dyDescent="0.25">
      <c r="B607" s="13"/>
      <c r="C607" s="13"/>
      <c r="D607" s="13"/>
      <c r="E607" s="13"/>
      <c r="F607" s="13"/>
      <c r="G607" s="13"/>
      <c r="H607" s="13"/>
      <c r="I607" s="13"/>
      <c r="J607" s="13"/>
      <c r="K607" s="13"/>
      <c r="L607" s="13"/>
      <c r="M607" s="13"/>
      <c r="N607" s="13"/>
      <c r="O607" s="13"/>
      <c r="P607" s="13"/>
      <c r="Q607" s="13"/>
      <c r="R607" s="13"/>
      <c r="S607" s="13"/>
      <c r="T607" s="13"/>
      <c r="U607" s="13"/>
      <c r="V607" s="13"/>
    </row>
    <row r="608" spans="2:22" s="69" customFormat="1" x14ac:dyDescent="0.25">
      <c r="B608" s="13"/>
      <c r="C608" s="13"/>
      <c r="D608" s="13"/>
      <c r="E608" s="13"/>
      <c r="F608" s="13"/>
      <c r="G608" s="13"/>
      <c r="H608" s="13"/>
      <c r="I608" s="13"/>
      <c r="J608" s="13"/>
      <c r="K608" s="13"/>
      <c r="L608" s="13"/>
      <c r="M608" s="13"/>
      <c r="N608" s="13"/>
      <c r="O608" s="13"/>
      <c r="P608" s="13"/>
      <c r="Q608" s="13"/>
      <c r="R608" s="13"/>
      <c r="S608" s="13"/>
      <c r="T608" s="13"/>
      <c r="U608" s="13"/>
      <c r="V608" s="13"/>
    </row>
    <row r="609" spans="2:22" s="69" customFormat="1" x14ac:dyDescent="0.25">
      <c r="B609" s="13"/>
      <c r="C609" s="13"/>
      <c r="D609" s="13"/>
      <c r="E609" s="13"/>
      <c r="F609" s="13"/>
      <c r="G609" s="13"/>
      <c r="H609" s="13"/>
      <c r="I609" s="13"/>
      <c r="J609" s="13"/>
      <c r="K609" s="13"/>
      <c r="L609" s="13"/>
      <c r="M609" s="13"/>
      <c r="N609" s="13"/>
      <c r="O609" s="13"/>
      <c r="P609" s="13"/>
      <c r="Q609" s="13"/>
      <c r="R609" s="13"/>
      <c r="S609" s="13"/>
      <c r="T609" s="13"/>
      <c r="U609" s="13"/>
      <c r="V609" s="13"/>
    </row>
    <row r="610" spans="2:22" s="69" customFormat="1" x14ac:dyDescent="0.25">
      <c r="B610" s="13"/>
      <c r="C610" s="13"/>
      <c r="D610" s="13"/>
      <c r="E610" s="13"/>
      <c r="F610" s="13"/>
      <c r="G610" s="13"/>
      <c r="H610" s="13"/>
      <c r="I610" s="13"/>
      <c r="J610" s="13"/>
      <c r="K610" s="13"/>
      <c r="L610" s="13"/>
      <c r="M610" s="13"/>
      <c r="N610" s="13"/>
      <c r="O610" s="13"/>
      <c r="P610" s="13"/>
      <c r="Q610" s="13"/>
      <c r="R610" s="13"/>
      <c r="S610" s="13"/>
      <c r="T610" s="13"/>
      <c r="U610" s="13"/>
      <c r="V610" s="13"/>
    </row>
    <row r="611" spans="2:22" s="69" customFormat="1" x14ac:dyDescent="0.25">
      <c r="B611" s="13"/>
      <c r="C611" s="13"/>
      <c r="D611" s="13"/>
      <c r="E611" s="13"/>
      <c r="F611" s="13"/>
      <c r="G611" s="13"/>
      <c r="H611" s="13"/>
      <c r="I611" s="13"/>
      <c r="J611" s="13"/>
      <c r="K611" s="13"/>
      <c r="L611" s="13"/>
      <c r="M611" s="13"/>
      <c r="N611" s="13"/>
      <c r="O611" s="13"/>
      <c r="P611" s="13"/>
      <c r="Q611" s="13"/>
      <c r="R611" s="13"/>
      <c r="S611" s="13"/>
      <c r="T611" s="13"/>
      <c r="U611" s="13"/>
      <c r="V611" s="13"/>
    </row>
    <row r="612" spans="2:22" s="69" customFormat="1" x14ac:dyDescent="0.25">
      <c r="B612" s="13"/>
      <c r="C612" s="13"/>
      <c r="D612" s="13"/>
      <c r="E612" s="13"/>
      <c r="F612" s="13"/>
      <c r="G612" s="13"/>
      <c r="H612" s="13"/>
      <c r="I612" s="13"/>
      <c r="J612" s="13"/>
      <c r="K612" s="13"/>
      <c r="L612" s="13"/>
      <c r="M612" s="13"/>
      <c r="N612" s="13"/>
      <c r="O612" s="13"/>
      <c r="P612" s="13"/>
      <c r="Q612" s="13"/>
      <c r="R612" s="13"/>
      <c r="S612" s="13"/>
      <c r="T612" s="13"/>
      <c r="U612" s="13"/>
      <c r="V612" s="13"/>
    </row>
    <row r="613" spans="2:22" s="69" customFormat="1" x14ac:dyDescent="0.25">
      <c r="B613" s="13"/>
      <c r="C613" s="13"/>
      <c r="D613" s="13"/>
      <c r="E613" s="13"/>
      <c r="F613" s="13"/>
      <c r="G613" s="13"/>
      <c r="H613" s="13"/>
      <c r="I613" s="13"/>
      <c r="J613" s="13"/>
      <c r="K613" s="13"/>
      <c r="L613" s="13"/>
      <c r="M613" s="13"/>
      <c r="N613" s="13"/>
      <c r="O613" s="13"/>
      <c r="P613" s="13"/>
      <c r="Q613" s="13"/>
      <c r="R613" s="13"/>
      <c r="S613" s="13"/>
      <c r="T613" s="13"/>
      <c r="U613" s="13"/>
      <c r="V613" s="13"/>
    </row>
    <row r="614" spans="2:22" s="69" customFormat="1" x14ac:dyDescent="0.25">
      <c r="B614" s="13"/>
      <c r="C614" s="13"/>
      <c r="D614" s="13"/>
      <c r="E614" s="13"/>
      <c r="F614" s="13"/>
      <c r="G614" s="13"/>
      <c r="H614" s="13"/>
      <c r="I614" s="13"/>
      <c r="J614" s="13"/>
      <c r="K614" s="13"/>
      <c r="L614" s="13"/>
      <c r="M614" s="13"/>
      <c r="N614" s="13"/>
      <c r="O614" s="13"/>
      <c r="P614" s="13"/>
      <c r="Q614" s="13"/>
      <c r="R614" s="13"/>
      <c r="S614" s="13"/>
      <c r="T614" s="13"/>
      <c r="U614" s="13"/>
      <c r="V614" s="13"/>
    </row>
    <row r="615" spans="2:22" s="69" customFormat="1" x14ac:dyDescent="0.25">
      <c r="B615" s="13"/>
      <c r="C615" s="13"/>
      <c r="D615" s="13"/>
      <c r="E615" s="13"/>
      <c r="F615" s="13"/>
      <c r="G615" s="13"/>
      <c r="H615" s="13"/>
      <c r="I615" s="13"/>
      <c r="J615" s="13"/>
      <c r="K615" s="13"/>
      <c r="L615" s="13"/>
      <c r="M615" s="13"/>
      <c r="N615" s="13"/>
      <c r="O615" s="13"/>
      <c r="P615" s="13"/>
      <c r="Q615" s="13"/>
      <c r="R615" s="13"/>
      <c r="S615" s="13"/>
      <c r="T615" s="13"/>
      <c r="U615" s="13"/>
      <c r="V615" s="13"/>
    </row>
    <row r="616" spans="2:22" s="69" customFormat="1" x14ac:dyDescent="0.25">
      <c r="B616" s="13"/>
      <c r="C616" s="13"/>
      <c r="D616" s="13"/>
      <c r="E616" s="13"/>
      <c r="F616" s="13"/>
      <c r="G616" s="13"/>
      <c r="H616" s="13"/>
      <c r="I616" s="13"/>
      <c r="J616" s="13"/>
      <c r="K616" s="13"/>
      <c r="L616" s="13"/>
      <c r="M616" s="13"/>
      <c r="N616" s="13"/>
      <c r="O616" s="13"/>
      <c r="P616" s="13"/>
      <c r="Q616" s="13"/>
      <c r="R616" s="13"/>
      <c r="S616" s="13"/>
      <c r="T616" s="13"/>
      <c r="U616" s="13"/>
      <c r="V616" s="13"/>
    </row>
    <row r="617" spans="2:22" s="69" customFormat="1" x14ac:dyDescent="0.25">
      <c r="B617" s="13"/>
      <c r="C617" s="13"/>
      <c r="D617" s="13"/>
      <c r="E617" s="13"/>
      <c r="F617" s="13"/>
      <c r="G617" s="13"/>
      <c r="H617" s="13"/>
      <c r="I617" s="13"/>
      <c r="J617" s="13"/>
      <c r="K617" s="13"/>
      <c r="L617" s="13"/>
      <c r="M617" s="13"/>
      <c r="N617" s="13"/>
      <c r="O617" s="13"/>
      <c r="P617" s="13"/>
      <c r="Q617" s="13"/>
      <c r="R617" s="13"/>
      <c r="S617" s="13"/>
      <c r="T617" s="13"/>
      <c r="U617" s="13"/>
      <c r="V617" s="13"/>
    </row>
    <row r="618" spans="2:22" s="69" customFormat="1" x14ac:dyDescent="0.25">
      <c r="B618" s="13"/>
      <c r="C618" s="13"/>
      <c r="D618" s="13"/>
      <c r="E618" s="13"/>
      <c r="F618" s="13"/>
      <c r="G618" s="13"/>
      <c r="H618" s="13"/>
      <c r="I618" s="13"/>
      <c r="J618" s="13"/>
      <c r="K618" s="13"/>
      <c r="L618" s="13"/>
      <c r="M618" s="13"/>
      <c r="N618" s="13"/>
      <c r="O618" s="13"/>
      <c r="P618" s="13"/>
      <c r="Q618" s="13"/>
      <c r="R618" s="13"/>
      <c r="S618" s="13"/>
      <c r="T618" s="13"/>
      <c r="U618" s="13"/>
      <c r="V618" s="13"/>
    </row>
    <row r="619" spans="2:22" s="69" customFormat="1" x14ac:dyDescent="0.25">
      <c r="B619" s="13"/>
      <c r="C619" s="13"/>
      <c r="D619" s="13"/>
      <c r="E619" s="13"/>
      <c r="F619" s="13"/>
      <c r="G619" s="13"/>
      <c r="H619" s="13"/>
      <c r="I619" s="13"/>
      <c r="J619" s="13"/>
      <c r="K619" s="13"/>
      <c r="L619" s="13"/>
      <c r="M619" s="13"/>
      <c r="N619" s="13"/>
      <c r="O619" s="13"/>
      <c r="P619" s="13"/>
      <c r="Q619" s="13"/>
      <c r="R619" s="13"/>
      <c r="S619" s="13"/>
      <c r="T619" s="13"/>
      <c r="U619" s="13"/>
      <c r="V619" s="13"/>
    </row>
    <row r="620" spans="2:22" s="69" customFormat="1" x14ac:dyDescent="0.25">
      <c r="B620" s="13"/>
      <c r="C620" s="13"/>
      <c r="D620" s="13"/>
      <c r="E620" s="13"/>
      <c r="F620" s="13"/>
      <c r="G620" s="13"/>
      <c r="H620" s="13"/>
      <c r="I620" s="13"/>
      <c r="J620" s="13"/>
      <c r="K620" s="13"/>
      <c r="L620" s="13"/>
      <c r="M620" s="13"/>
      <c r="N620" s="13"/>
      <c r="O620" s="13"/>
      <c r="P620" s="13"/>
      <c r="Q620" s="13"/>
      <c r="R620" s="13"/>
      <c r="S620" s="13"/>
      <c r="T620" s="13"/>
      <c r="U620" s="13"/>
      <c r="V620" s="13"/>
    </row>
    <row r="621" spans="2:22" s="69" customFormat="1" x14ac:dyDescent="0.25">
      <c r="B621" s="13"/>
      <c r="C621" s="13"/>
      <c r="D621" s="13"/>
      <c r="E621" s="13"/>
      <c r="F621" s="13"/>
      <c r="G621" s="13"/>
      <c r="H621" s="13"/>
      <c r="I621" s="13"/>
      <c r="J621" s="13"/>
      <c r="K621" s="13"/>
      <c r="L621" s="13"/>
      <c r="M621" s="13"/>
      <c r="N621" s="13"/>
      <c r="O621" s="13"/>
      <c r="P621" s="13"/>
      <c r="Q621" s="13"/>
      <c r="R621" s="13"/>
      <c r="S621" s="13"/>
      <c r="T621" s="13"/>
      <c r="U621" s="13"/>
      <c r="V621" s="13"/>
    </row>
    <row r="622" spans="2:22" s="69" customFormat="1" x14ac:dyDescent="0.25">
      <c r="B622" s="13"/>
      <c r="C622" s="13"/>
      <c r="D622" s="13"/>
      <c r="E622" s="13"/>
      <c r="F622" s="13"/>
      <c r="G622" s="13"/>
      <c r="H622" s="13"/>
      <c r="I622" s="13"/>
      <c r="J622" s="13"/>
      <c r="K622" s="13"/>
      <c r="L622" s="13"/>
      <c r="M622" s="13"/>
      <c r="N622" s="13"/>
      <c r="O622" s="13"/>
      <c r="P622" s="13"/>
      <c r="Q622" s="13"/>
      <c r="R622" s="13"/>
      <c r="S622" s="13"/>
      <c r="T622" s="13"/>
      <c r="U622" s="13"/>
      <c r="V622" s="13"/>
    </row>
    <row r="623" spans="2:22" s="69" customFormat="1" x14ac:dyDescent="0.25">
      <c r="B623" s="13"/>
      <c r="C623" s="13"/>
      <c r="D623" s="13"/>
      <c r="E623" s="13"/>
      <c r="F623" s="13"/>
      <c r="G623" s="13"/>
      <c r="H623" s="13"/>
      <c r="I623" s="13"/>
      <c r="J623" s="13"/>
      <c r="K623" s="13"/>
      <c r="L623" s="13"/>
      <c r="M623" s="13"/>
      <c r="N623" s="13"/>
      <c r="O623" s="13"/>
      <c r="P623" s="13"/>
      <c r="Q623" s="13"/>
      <c r="R623" s="13"/>
      <c r="S623" s="13"/>
      <c r="T623" s="13"/>
      <c r="U623" s="13"/>
      <c r="V623" s="13"/>
    </row>
    <row r="624" spans="2:22" s="69" customFormat="1" x14ac:dyDescent="0.25">
      <c r="B624" s="13"/>
      <c r="C624" s="13"/>
      <c r="D624" s="13"/>
      <c r="E624" s="13"/>
      <c r="F624" s="13"/>
      <c r="G624" s="13"/>
      <c r="H624" s="13"/>
      <c r="I624" s="13"/>
      <c r="J624" s="13"/>
      <c r="K624" s="13"/>
      <c r="L624" s="13"/>
      <c r="M624" s="13"/>
      <c r="N624" s="13"/>
      <c r="O624" s="13"/>
      <c r="P624" s="13"/>
      <c r="Q624" s="13"/>
      <c r="R624" s="13"/>
      <c r="S624" s="13"/>
      <c r="T624" s="13"/>
      <c r="U624" s="13"/>
      <c r="V624" s="13"/>
    </row>
    <row r="625" spans="2:22" s="69" customFormat="1" x14ac:dyDescent="0.25">
      <c r="B625" s="13"/>
      <c r="C625" s="13"/>
      <c r="D625" s="13"/>
      <c r="E625" s="13"/>
      <c r="F625" s="13"/>
      <c r="G625" s="13"/>
      <c r="H625" s="13"/>
      <c r="I625" s="13"/>
      <c r="J625" s="13"/>
      <c r="K625" s="13"/>
      <c r="L625" s="13"/>
      <c r="M625" s="13"/>
      <c r="N625" s="13"/>
      <c r="O625" s="13"/>
      <c r="P625" s="13"/>
      <c r="Q625" s="13"/>
      <c r="R625" s="13"/>
      <c r="S625" s="13"/>
      <c r="T625" s="13"/>
      <c r="U625" s="13"/>
      <c r="V625" s="13"/>
    </row>
    <row r="626" spans="2:22" s="69" customFormat="1" x14ac:dyDescent="0.25">
      <c r="B626" s="13"/>
      <c r="C626" s="13"/>
      <c r="D626" s="13"/>
      <c r="E626" s="13"/>
      <c r="F626" s="13"/>
      <c r="G626" s="13"/>
      <c r="H626" s="13"/>
      <c r="I626" s="13"/>
      <c r="J626" s="13"/>
      <c r="K626" s="13"/>
      <c r="L626" s="13"/>
      <c r="M626" s="13"/>
      <c r="N626" s="13"/>
      <c r="O626" s="13"/>
      <c r="P626" s="13"/>
      <c r="Q626" s="13"/>
      <c r="R626" s="13"/>
      <c r="S626" s="13"/>
      <c r="T626" s="13"/>
      <c r="U626" s="13"/>
      <c r="V626" s="13"/>
    </row>
    <row r="627" spans="2:22" s="69" customFormat="1" x14ac:dyDescent="0.25">
      <c r="B627" s="13"/>
      <c r="C627" s="13"/>
      <c r="D627" s="13"/>
      <c r="E627" s="13"/>
      <c r="F627" s="13"/>
      <c r="G627" s="13"/>
      <c r="H627" s="13"/>
      <c r="I627" s="13"/>
      <c r="J627" s="13"/>
      <c r="K627" s="13"/>
      <c r="L627" s="13"/>
      <c r="M627" s="13"/>
      <c r="N627" s="13"/>
      <c r="O627" s="13"/>
      <c r="P627" s="13"/>
      <c r="Q627" s="13"/>
      <c r="R627" s="13"/>
      <c r="S627" s="13"/>
      <c r="T627" s="13"/>
      <c r="U627" s="13"/>
      <c r="V627" s="13"/>
    </row>
    <row r="628" spans="2:22" s="69" customFormat="1" x14ac:dyDescent="0.25">
      <c r="B628" s="13"/>
      <c r="C628" s="13"/>
      <c r="D628" s="13"/>
      <c r="E628" s="13"/>
      <c r="F628" s="13"/>
      <c r="G628" s="13"/>
      <c r="H628" s="13"/>
      <c r="I628" s="13"/>
      <c r="J628" s="13"/>
      <c r="K628" s="13"/>
      <c r="L628" s="13"/>
      <c r="M628" s="13"/>
      <c r="N628" s="13"/>
      <c r="O628" s="13"/>
      <c r="P628" s="13"/>
      <c r="Q628" s="13"/>
      <c r="R628" s="13"/>
      <c r="S628" s="13"/>
      <c r="T628" s="13"/>
      <c r="U628" s="13"/>
      <c r="V628" s="13"/>
    </row>
    <row r="629" spans="2:22" s="69" customFormat="1" x14ac:dyDescent="0.25">
      <c r="B629" s="13"/>
      <c r="C629" s="13"/>
      <c r="D629" s="13"/>
      <c r="E629" s="13"/>
      <c r="F629" s="13"/>
      <c r="G629" s="13"/>
      <c r="H629" s="13"/>
      <c r="I629" s="13"/>
      <c r="J629" s="13"/>
      <c r="K629" s="13"/>
      <c r="L629" s="13"/>
      <c r="M629" s="13"/>
      <c r="N629" s="13"/>
      <c r="O629" s="13"/>
      <c r="P629" s="13"/>
      <c r="Q629" s="13"/>
      <c r="R629" s="13"/>
      <c r="S629" s="13"/>
      <c r="T629" s="13"/>
      <c r="U629" s="13"/>
      <c r="V629" s="13"/>
    </row>
    <row r="630" spans="2:22" s="69" customFormat="1" x14ac:dyDescent="0.25">
      <c r="B630" s="13"/>
      <c r="C630" s="13"/>
      <c r="D630" s="13"/>
      <c r="E630" s="13"/>
      <c r="F630" s="13"/>
      <c r="G630" s="13"/>
      <c r="H630" s="13"/>
      <c r="I630" s="13"/>
      <c r="J630" s="13"/>
      <c r="K630" s="13"/>
      <c r="L630" s="13"/>
      <c r="M630" s="13"/>
      <c r="N630" s="13"/>
      <c r="O630" s="13"/>
      <c r="P630" s="13"/>
      <c r="Q630" s="13"/>
      <c r="R630" s="13"/>
      <c r="S630" s="13"/>
      <c r="T630" s="13"/>
      <c r="U630" s="13"/>
      <c r="V630" s="13"/>
    </row>
    <row r="631" spans="2:22" s="69" customFormat="1" x14ac:dyDescent="0.25">
      <c r="B631" s="13"/>
      <c r="C631" s="13"/>
      <c r="D631" s="13"/>
      <c r="E631" s="13"/>
      <c r="F631" s="13"/>
      <c r="G631" s="13"/>
      <c r="H631" s="13"/>
      <c r="I631" s="13"/>
      <c r="J631" s="13"/>
      <c r="K631" s="13"/>
      <c r="L631" s="13"/>
      <c r="M631" s="13"/>
      <c r="N631" s="13"/>
      <c r="O631" s="13"/>
      <c r="P631" s="13"/>
      <c r="Q631" s="13"/>
      <c r="R631" s="13"/>
      <c r="S631" s="13"/>
      <c r="T631" s="13"/>
      <c r="U631" s="13"/>
      <c r="V631" s="13"/>
    </row>
    <row r="632" spans="2:22" s="69" customFormat="1" x14ac:dyDescent="0.25">
      <c r="B632" s="13"/>
      <c r="C632" s="13"/>
      <c r="D632" s="13"/>
      <c r="E632" s="13"/>
      <c r="F632" s="13"/>
      <c r="G632" s="13"/>
      <c r="H632" s="13"/>
      <c r="I632" s="13"/>
      <c r="J632" s="13"/>
      <c r="K632" s="13"/>
      <c r="L632" s="13"/>
      <c r="M632" s="13"/>
      <c r="N632" s="13"/>
      <c r="O632" s="13"/>
      <c r="P632" s="13"/>
      <c r="Q632" s="13"/>
      <c r="R632" s="13"/>
      <c r="S632" s="13"/>
      <c r="T632" s="13"/>
      <c r="U632" s="13"/>
      <c r="V632" s="13"/>
    </row>
    <row r="633" spans="2:22" s="69" customFormat="1" x14ac:dyDescent="0.25">
      <c r="B633" s="13"/>
      <c r="C633" s="13"/>
      <c r="D633" s="13"/>
      <c r="E633" s="13"/>
      <c r="F633" s="13"/>
      <c r="G633" s="13"/>
      <c r="H633" s="13"/>
      <c r="I633" s="13"/>
      <c r="J633" s="13"/>
      <c r="K633" s="13"/>
      <c r="L633" s="13"/>
      <c r="M633" s="13"/>
      <c r="N633" s="13"/>
      <c r="O633" s="13"/>
      <c r="P633" s="13"/>
      <c r="Q633" s="13"/>
      <c r="R633" s="13"/>
      <c r="S633" s="13"/>
      <c r="T633" s="13"/>
      <c r="U633" s="13"/>
      <c r="V633" s="13"/>
    </row>
    <row r="634" spans="2:22" s="69" customFormat="1" x14ac:dyDescent="0.25">
      <c r="B634" s="13"/>
      <c r="C634" s="13"/>
      <c r="D634" s="13"/>
      <c r="E634" s="13"/>
      <c r="F634" s="13"/>
      <c r="G634" s="13"/>
      <c r="H634" s="13"/>
      <c r="I634" s="13"/>
      <c r="J634" s="13"/>
      <c r="K634" s="13"/>
      <c r="L634" s="13"/>
      <c r="M634" s="13"/>
      <c r="N634" s="13"/>
      <c r="O634" s="13"/>
      <c r="P634" s="13"/>
      <c r="Q634" s="13"/>
      <c r="R634" s="13"/>
      <c r="S634" s="13"/>
      <c r="T634" s="13"/>
      <c r="U634" s="13"/>
      <c r="V634" s="13"/>
    </row>
    <row r="635" spans="2:22" s="69" customFormat="1" x14ac:dyDescent="0.25">
      <c r="B635" s="13"/>
      <c r="C635" s="13"/>
      <c r="D635" s="13"/>
      <c r="E635" s="13"/>
      <c r="F635" s="13"/>
      <c r="G635" s="13"/>
      <c r="H635" s="13"/>
      <c r="I635" s="13"/>
      <c r="J635" s="13"/>
      <c r="K635" s="13"/>
      <c r="L635" s="13"/>
      <c r="M635" s="13"/>
      <c r="N635" s="13"/>
      <c r="O635" s="13"/>
      <c r="P635" s="13"/>
      <c r="Q635" s="13"/>
      <c r="R635" s="13"/>
      <c r="S635" s="13"/>
      <c r="T635" s="13"/>
      <c r="U635" s="13"/>
      <c r="V635" s="13"/>
    </row>
    <row r="636" spans="2:22" s="69" customFormat="1" x14ac:dyDescent="0.25">
      <c r="B636" s="13"/>
      <c r="C636" s="13"/>
      <c r="D636" s="13"/>
      <c r="E636" s="13"/>
      <c r="F636" s="13"/>
      <c r="G636" s="13"/>
      <c r="H636" s="13"/>
      <c r="I636" s="13"/>
      <c r="J636" s="13"/>
      <c r="K636" s="13"/>
      <c r="L636" s="13"/>
      <c r="M636" s="13"/>
      <c r="N636" s="13"/>
      <c r="O636" s="13"/>
      <c r="P636" s="13"/>
      <c r="Q636" s="13"/>
      <c r="R636" s="13"/>
      <c r="S636" s="13"/>
      <c r="T636" s="13"/>
      <c r="U636" s="13"/>
      <c r="V636" s="13"/>
    </row>
    <row r="637" spans="2:22" s="69" customFormat="1" x14ac:dyDescent="0.25">
      <c r="B637" s="13"/>
      <c r="C637" s="13"/>
      <c r="D637" s="13"/>
      <c r="E637" s="13"/>
      <c r="F637" s="13"/>
      <c r="G637" s="13"/>
      <c r="H637" s="13"/>
      <c r="I637" s="13"/>
      <c r="J637" s="13"/>
      <c r="K637" s="13"/>
      <c r="L637" s="13"/>
      <c r="M637" s="13"/>
      <c r="N637" s="13"/>
      <c r="O637" s="13"/>
      <c r="P637" s="13"/>
      <c r="Q637" s="13"/>
      <c r="R637" s="13"/>
      <c r="S637" s="13"/>
      <c r="T637" s="13"/>
      <c r="U637" s="13"/>
      <c r="V637" s="13"/>
    </row>
    <row r="638" spans="2:22" s="69" customFormat="1" x14ac:dyDescent="0.25">
      <c r="B638" s="13"/>
      <c r="C638" s="13"/>
      <c r="D638" s="13"/>
      <c r="E638" s="13"/>
      <c r="F638" s="13"/>
      <c r="G638" s="13"/>
      <c r="H638" s="13"/>
      <c r="I638" s="13"/>
      <c r="J638" s="13"/>
      <c r="K638" s="13"/>
      <c r="L638" s="13"/>
      <c r="M638" s="13"/>
      <c r="N638" s="13"/>
      <c r="O638" s="13"/>
      <c r="P638" s="13"/>
      <c r="Q638" s="13"/>
      <c r="R638" s="13"/>
      <c r="S638" s="13"/>
      <c r="T638" s="13"/>
      <c r="U638" s="13"/>
      <c r="V638" s="13"/>
    </row>
    <row r="639" spans="2:22" s="69" customFormat="1" x14ac:dyDescent="0.25">
      <c r="B639" s="13"/>
      <c r="C639" s="13"/>
      <c r="D639" s="13"/>
      <c r="E639" s="13"/>
      <c r="F639" s="13"/>
      <c r="G639" s="13"/>
      <c r="H639" s="13"/>
      <c r="I639" s="13"/>
      <c r="J639" s="13"/>
      <c r="K639" s="13"/>
      <c r="L639" s="13"/>
      <c r="M639" s="13"/>
      <c r="N639" s="13"/>
      <c r="O639" s="13"/>
      <c r="P639" s="13"/>
      <c r="Q639" s="13"/>
      <c r="R639" s="13"/>
      <c r="S639" s="13"/>
      <c r="T639" s="13"/>
      <c r="U639" s="13"/>
      <c r="V639" s="13"/>
    </row>
    <row r="640" spans="2:22" s="69" customFormat="1" x14ac:dyDescent="0.25">
      <c r="B640" s="13"/>
      <c r="C640" s="13"/>
      <c r="D640" s="13"/>
      <c r="E640" s="13"/>
      <c r="F640" s="13"/>
      <c r="G640" s="13"/>
      <c r="H640" s="13"/>
      <c r="I640" s="13"/>
      <c r="J640" s="13"/>
      <c r="K640" s="13"/>
      <c r="L640" s="13"/>
      <c r="M640" s="13"/>
      <c r="N640" s="13"/>
      <c r="O640" s="13"/>
      <c r="P640" s="13"/>
      <c r="Q640" s="13"/>
      <c r="R640" s="13"/>
      <c r="S640" s="13"/>
      <c r="T640" s="13"/>
      <c r="U640" s="13"/>
      <c r="V640" s="13"/>
    </row>
    <row r="641" spans="2:22" s="69" customFormat="1" x14ac:dyDescent="0.25">
      <c r="B641" s="13"/>
      <c r="C641" s="13"/>
      <c r="D641" s="13"/>
      <c r="E641" s="13"/>
      <c r="F641" s="13"/>
      <c r="G641" s="13"/>
      <c r="H641" s="13"/>
      <c r="I641" s="13"/>
      <c r="J641" s="13"/>
      <c r="K641" s="13"/>
      <c r="L641" s="13"/>
      <c r="M641" s="13"/>
      <c r="N641" s="13"/>
      <c r="O641" s="13"/>
      <c r="P641" s="13"/>
      <c r="Q641" s="13"/>
      <c r="R641" s="13"/>
      <c r="S641" s="13"/>
      <c r="T641" s="13"/>
      <c r="U641" s="13"/>
      <c r="V641" s="13"/>
    </row>
    <row r="642" spans="2:22" s="69" customFormat="1" x14ac:dyDescent="0.25">
      <c r="B642" s="13"/>
      <c r="C642" s="13"/>
      <c r="D642" s="13"/>
      <c r="E642" s="13"/>
      <c r="F642" s="13"/>
      <c r="G642" s="13"/>
      <c r="H642" s="13"/>
      <c r="I642" s="13"/>
      <c r="J642" s="13"/>
      <c r="K642" s="13"/>
      <c r="L642" s="13"/>
      <c r="M642" s="13"/>
      <c r="N642" s="13"/>
      <c r="O642" s="13"/>
      <c r="P642" s="13"/>
      <c r="Q642" s="13"/>
      <c r="R642" s="13"/>
      <c r="S642" s="13"/>
      <c r="T642" s="13"/>
      <c r="U642" s="13"/>
      <c r="V642" s="13"/>
    </row>
    <row r="643" spans="2:22" s="69" customFormat="1" x14ac:dyDescent="0.25">
      <c r="B643" s="13"/>
      <c r="C643" s="13"/>
      <c r="D643" s="13"/>
      <c r="E643" s="13"/>
      <c r="F643" s="13"/>
      <c r="G643" s="13"/>
      <c r="H643" s="13"/>
      <c r="I643" s="13"/>
      <c r="J643" s="13"/>
      <c r="K643" s="13"/>
      <c r="L643" s="13"/>
      <c r="M643" s="13"/>
      <c r="N643" s="13"/>
      <c r="O643" s="13"/>
      <c r="P643" s="13"/>
      <c r="Q643" s="13"/>
      <c r="R643" s="13"/>
      <c r="S643" s="13"/>
      <c r="T643" s="13"/>
      <c r="U643" s="13"/>
      <c r="V643" s="13"/>
    </row>
    <row r="644" spans="2:22" s="69" customFormat="1" x14ac:dyDescent="0.25">
      <c r="B644" s="13"/>
      <c r="C644" s="13"/>
      <c r="D644" s="13"/>
      <c r="E644" s="13"/>
      <c r="F644" s="13"/>
      <c r="G644" s="13"/>
      <c r="H644" s="13"/>
      <c r="I644" s="13"/>
      <c r="J644" s="13"/>
      <c r="K644" s="13"/>
      <c r="L644" s="13"/>
      <c r="M644" s="13"/>
      <c r="N644" s="13"/>
      <c r="O644" s="13"/>
      <c r="P644" s="13"/>
      <c r="Q644" s="13"/>
      <c r="R644" s="13"/>
      <c r="S644" s="13"/>
      <c r="T644" s="13"/>
      <c r="U644" s="13"/>
      <c r="V644" s="13"/>
    </row>
    <row r="645" spans="2:22" s="69" customFormat="1" x14ac:dyDescent="0.25">
      <c r="B645" s="13"/>
      <c r="C645" s="13"/>
      <c r="D645" s="13"/>
      <c r="E645" s="13"/>
      <c r="F645" s="13"/>
      <c r="G645" s="13"/>
      <c r="H645" s="13"/>
      <c r="I645" s="13"/>
      <c r="J645" s="13"/>
      <c r="K645" s="13"/>
      <c r="L645" s="13"/>
      <c r="M645" s="13"/>
      <c r="N645" s="13"/>
      <c r="O645" s="13"/>
      <c r="P645" s="13"/>
      <c r="Q645" s="13"/>
      <c r="R645" s="13"/>
      <c r="S645" s="13"/>
      <c r="T645" s="13"/>
      <c r="U645" s="13"/>
      <c r="V645" s="13"/>
    </row>
    <row r="646" spans="2:22" s="69" customFormat="1" x14ac:dyDescent="0.25">
      <c r="B646" s="13"/>
      <c r="C646" s="13"/>
      <c r="D646" s="13"/>
      <c r="E646" s="13"/>
      <c r="F646" s="13"/>
      <c r="G646" s="13"/>
      <c r="H646" s="13"/>
      <c r="I646" s="13"/>
      <c r="J646" s="13"/>
      <c r="K646" s="13"/>
      <c r="L646" s="13"/>
      <c r="M646" s="13"/>
      <c r="N646" s="13"/>
      <c r="O646" s="13"/>
      <c r="P646" s="13"/>
      <c r="Q646" s="13"/>
      <c r="R646" s="13"/>
      <c r="S646" s="13"/>
      <c r="T646" s="13"/>
      <c r="U646" s="13"/>
      <c r="V646" s="13"/>
    </row>
    <row r="647" spans="2:22" s="69" customFormat="1" x14ac:dyDescent="0.25">
      <c r="B647" s="13"/>
      <c r="C647" s="13"/>
      <c r="D647" s="13"/>
      <c r="E647" s="13"/>
      <c r="F647" s="13"/>
      <c r="G647" s="13"/>
      <c r="H647" s="13"/>
      <c r="I647" s="13"/>
      <c r="J647" s="13"/>
      <c r="K647" s="13"/>
      <c r="L647" s="13"/>
      <c r="M647" s="13"/>
      <c r="N647" s="13"/>
      <c r="O647" s="13"/>
      <c r="P647" s="13"/>
      <c r="Q647" s="13"/>
      <c r="R647" s="13"/>
      <c r="S647" s="13"/>
      <c r="T647" s="13"/>
      <c r="U647" s="13"/>
      <c r="V647" s="13"/>
    </row>
    <row r="648" spans="2:22" s="69" customFormat="1" x14ac:dyDescent="0.25">
      <c r="B648" s="13"/>
      <c r="C648" s="13"/>
      <c r="D648" s="13"/>
      <c r="E648" s="13"/>
      <c r="F648" s="13"/>
      <c r="G648" s="13"/>
      <c r="H648" s="13"/>
      <c r="I648" s="13"/>
      <c r="J648" s="13"/>
      <c r="K648" s="13"/>
      <c r="L648" s="13"/>
      <c r="M648" s="13"/>
      <c r="N648" s="13"/>
      <c r="O648" s="13"/>
      <c r="P648" s="13"/>
      <c r="Q648" s="13"/>
      <c r="R648" s="13"/>
      <c r="S648" s="13"/>
      <c r="T648" s="13"/>
      <c r="U648" s="13"/>
      <c r="V648" s="13"/>
    </row>
    <row r="649" spans="2:22" s="69" customFormat="1" x14ac:dyDescent="0.25">
      <c r="B649" s="13"/>
      <c r="C649" s="13"/>
      <c r="D649" s="13"/>
      <c r="E649" s="13"/>
      <c r="F649" s="13"/>
      <c r="G649" s="13"/>
      <c r="H649" s="13"/>
      <c r="I649" s="13"/>
      <c r="J649" s="13"/>
      <c r="K649" s="13"/>
      <c r="L649" s="13"/>
      <c r="M649" s="13"/>
      <c r="N649" s="13"/>
      <c r="O649" s="13"/>
      <c r="P649" s="13"/>
      <c r="Q649" s="13"/>
      <c r="R649" s="13"/>
      <c r="S649" s="13"/>
      <c r="T649" s="13"/>
      <c r="U649" s="13"/>
      <c r="V649" s="13"/>
    </row>
    <row r="650" spans="2:22" s="69" customFormat="1" x14ac:dyDescent="0.25">
      <c r="B650" s="13"/>
      <c r="C650" s="13"/>
      <c r="D650" s="13"/>
      <c r="E650" s="13"/>
      <c r="F650" s="13"/>
      <c r="G650" s="13"/>
      <c r="H650" s="13"/>
      <c r="I650" s="13"/>
      <c r="J650" s="13"/>
      <c r="K650" s="13"/>
      <c r="L650" s="13"/>
      <c r="M650" s="13"/>
      <c r="N650" s="13"/>
      <c r="O650" s="13"/>
      <c r="P650" s="13"/>
      <c r="Q650" s="13"/>
      <c r="R650" s="13"/>
      <c r="S650" s="13"/>
      <c r="T650" s="13"/>
      <c r="U650" s="13"/>
      <c r="V650" s="13"/>
    </row>
    <row r="651" spans="2:22" s="69" customFormat="1" x14ac:dyDescent="0.25">
      <c r="B651" s="13"/>
      <c r="C651" s="13"/>
      <c r="D651" s="13"/>
      <c r="E651" s="13"/>
      <c r="F651" s="13"/>
      <c r="G651" s="13"/>
      <c r="H651" s="13"/>
      <c r="I651" s="13"/>
      <c r="J651" s="13"/>
      <c r="K651" s="13"/>
      <c r="L651" s="13"/>
      <c r="M651" s="13"/>
      <c r="N651" s="13"/>
      <c r="O651" s="13"/>
      <c r="P651" s="13"/>
      <c r="Q651" s="13"/>
      <c r="R651" s="13"/>
      <c r="S651" s="13"/>
      <c r="T651" s="13"/>
      <c r="U651" s="13"/>
      <c r="V651" s="13"/>
    </row>
    <row r="652" spans="2:22" s="69" customFormat="1" x14ac:dyDescent="0.25">
      <c r="B652" s="13"/>
      <c r="C652" s="13"/>
      <c r="D652" s="13"/>
      <c r="E652" s="13"/>
      <c r="F652" s="13"/>
      <c r="G652" s="13"/>
      <c r="H652" s="13"/>
      <c r="I652" s="13"/>
      <c r="J652" s="13"/>
      <c r="K652" s="13"/>
      <c r="L652" s="13"/>
      <c r="M652" s="13"/>
      <c r="N652" s="13"/>
      <c r="O652" s="13"/>
      <c r="P652" s="13"/>
      <c r="Q652" s="13"/>
      <c r="R652" s="13"/>
      <c r="S652" s="13"/>
      <c r="T652" s="13"/>
      <c r="U652" s="13"/>
      <c r="V652" s="13"/>
    </row>
    <row r="653" spans="2:22" s="69" customFormat="1" x14ac:dyDescent="0.25">
      <c r="B653" s="13"/>
      <c r="C653" s="13"/>
      <c r="D653" s="13"/>
      <c r="E653" s="13"/>
      <c r="F653" s="13"/>
      <c r="G653" s="13"/>
      <c r="H653" s="13"/>
      <c r="I653" s="13"/>
      <c r="J653" s="13"/>
      <c r="K653" s="13"/>
      <c r="L653" s="13"/>
      <c r="M653" s="13"/>
      <c r="N653" s="13"/>
      <c r="O653" s="13"/>
      <c r="P653" s="13"/>
      <c r="Q653" s="13"/>
      <c r="R653" s="13"/>
      <c r="S653" s="13"/>
      <c r="T653" s="13"/>
      <c r="U653" s="13"/>
      <c r="V653" s="13"/>
    </row>
    <row r="654" spans="2:22" s="69" customFormat="1" x14ac:dyDescent="0.25">
      <c r="B654" s="13"/>
      <c r="C654" s="13"/>
      <c r="D654" s="13"/>
      <c r="E654" s="13"/>
      <c r="F654" s="13"/>
      <c r="G654" s="13"/>
      <c r="H654" s="13"/>
      <c r="I654" s="13"/>
      <c r="J654" s="13"/>
      <c r="K654" s="13"/>
      <c r="L654" s="13"/>
      <c r="M654" s="13"/>
      <c r="N654" s="13"/>
      <c r="O654" s="13"/>
      <c r="P654" s="13"/>
      <c r="Q654" s="13"/>
      <c r="R654" s="13"/>
      <c r="S654" s="13"/>
      <c r="T654" s="13"/>
      <c r="U654" s="13"/>
      <c r="V654" s="13"/>
    </row>
    <row r="655" spans="2:22" s="69" customFormat="1" x14ac:dyDescent="0.25">
      <c r="B655" s="13"/>
      <c r="C655" s="13"/>
      <c r="D655" s="13"/>
      <c r="E655" s="13"/>
      <c r="F655" s="13"/>
      <c r="G655" s="13"/>
      <c r="H655" s="13"/>
      <c r="I655" s="13"/>
      <c r="J655" s="13"/>
      <c r="K655" s="13"/>
      <c r="L655" s="13"/>
      <c r="M655" s="13"/>
      <c r="N655" s="13"/>
      <c r="O655" s="13"/>
      <c r="P655" s="13"/>
      <c r="Q655" s="13"/>
      <c r="R655" s="13"/>
      <c r="S655" s="13"/>
      <c r="T655" s="13"/>
      <c r="U655" s="13"/>
      <c r="V655" s="13"/>
    </row>
    <row r="656" spans="2:22" s="69" customFormat="1" x14ac:dyDescent="0.25">
      <c r="B656" s="13"/>
      <c r="C656" s="13"/>
      <c r="D656" s="13"/>
      <c r="E656" s="13"/>
      <c r="F656" s="13"/>
      <c r="G656" s="13"/>
      <c r="H656" s="13"/>
      <c r="I656" s="13"/>
      <c r="J656" s="13"/>
      <c r="K656" s="13"/>
      <c r="L656" s="13"/>
      <c r="M656" s="13"/>
      <c r="N656" s="13"/>
      <c r="O656" s="13"/>
      <c r="P656" s="13"/>
      <c r="Q656" s="13"/>
      <c r="R656" s="13"/>
      <c r="S656" s="13"/>
      <c r="T656" s="13"/>
      <c r="U656" s="13"/>
      <c r="V656" s="13"/>
    </row>
    <row r="657" spans="2:22" s="69" customFormat="1" x14ac:dyDescent="0.25">
      <c r="B657" s="13"/>
      <c r="C657" s="13"/>
      <c r="D657" s="13"/>
      <c r="E657" s="13"/>
      <c r="F657" s="13"/>
      <c r="G657" s="13"/>
      <c r="H657" s="13"/>
      <c r="I657" s="13"/>
      <c r="J657" s="13"/>
      <c r="K657" s="13"/>
      <c r="L657" s="13"/>
      <c r="M657" s="13"/>
      <c r="N657" s="13"/>
      <c r="O657" s="13"/>
      <c r="P657" s="13"/>
      <c r="Q657" s="13"/>
      <c r="R657" s="13"/>
      <c r="S657" s="13"/>
      <c r="T657" s="13"/>
      <c r="U657" s="13"/>
      <c r="V657" s="13"/>
    </row>
    <row r="658" spans="2:22" s="69" customFormat="1" x14ac:dyDescent="0.25">
      <c r="B658" s="13"/>
      <c r="C658" s="13"/>
      <c r="D658" s="13"/>
      <c r="E658" s="13"/>
      <c r="F658" s="13"/>
      <c r="G658" s="13"/>
      <c r="H658" s="13"/>
      <c r="I658" s="13"/>
      <c r="J658" s="13"/>
      <c r="K658" s="13"/>
      <c r="L658" s="13"/>
      <c r="M658" s="13"/>
      <c r="N658" s="13"/>
      <c r="O658" s="13"/>
      <c r="P658" s="13"/>
      <c r="Q658" s="13"/>
      <c r="R658" s="13"/>
      <c r="S658" s="13"/>
      <c r="T658" s="13"/>
      <c r="U658" s="13"/>
      <c r="V658" s="13"/>
    </row>
    <row r="659" spans="2:22" s="69" customFormat="1" x14ac:dyDescent="0.25">
      <c r="B659" s="13"/>
      <c r="C659" s="13"/>
      <c r="D659" s="13"/>
      <c r="E659" s="13"/>
      <c r="F659" s="13"/>
      <c r="G659" s="13"/>
      <c r="H659" s="13"/>
      <c r="I659" s="13"/>
      <c r="J659" s="13"/>
      <c r="K659" s="13"/>
      <c r="L659" s="13"/>
      <c r="M659" s="13"/>
      <c r="N659" s="13"/>
      <c r="O659" s="13"/>
      <c r="P659" s="13"/>
      <c r="Q659" s="13"/>
      <c r="R659" s="13"/>
      <c r="S659" s="13"/>
      <c r="T659" s="13"/>
      <c r="U659" s="13"/>
      <c r="V659" s="13"/>
    </row>
    <row r="660" spans="2:22" s="69" customFormat="1" x14ac:dyDescent="0.25">
      <c r="B660" s="13"/>
      <c r="C660" s="13"/>
      <c r="D660" s="13"/>
      <c r="E660" s="13"/>
      <c r="F660" s="13"/>
      <c r="G660" s="13"/>
      <c r="H660" s="13"/>
      <c r="I660" s="13"/>
      <c r="J660" s="13"/>
      <c r="K660" s="13"/>
      <c r="L660" s="13"/>
      <c r="M660" s="13"/>
      <c r="N660" s="13"/>
      <c r="O660" s="13"/>
      <c r="P660" s="13"/>
      <c r="Q660" s="13"/>
      <c r="R660" s="13"/>
      <c r="S660" s="13"/>
      <c r="T660" s="13"/>
      <c r="U660" s="13"/>
      <c r="V660" s="13"/>
    </row>
    <row r="661" spans="2:22" s="69" customFormat="1" x14ac:dyDescent="0.25">
      <c r="B661" s="13"/>
      <c r="C661" s="13"/>
      <c r="D661" s="13"/>
      <c r="E661" s="13"/>
      <c r="F661" s="13"/>
      <c r="G661" s="13"/>
      <c r="H661" s="13"/>
      <c r="I661" s="13"/>
      <c r="J661" s="13"/>
      <c r="K661" s="13"/>
      <c r="L661" s="13"/>
      <c r="M661" s="13"/>
      <c r="N661" s="13"/>
      <c r="O661" s="13"/>
      <c r="P661" s="13"/>
      <c r="Q661" s="13"/>
      <c r="R661" s="13"/>
      <c r="S661" s="13"/>
      <c r="T661" s="13"/>
      <c r="U661" s="13"/>
      <c r="V661" s="13"/>
    </row>
    <row r="662" spans="2:22" s="69" customFormat="1" x14ac:dyDescent="0.25">
      <c r="B662" s="13"/>
      <c r="C662" s="13"/>
      <c r="D662" s="13"/>
      <c r="E662" s="13"/>
      <c r="F662" s="13"/>
      <c r="G662" s="13"/>
      <c r="H662" s="13"/>
      <c r="I662" s="13"/>
      <c r="J662" s="13"/>
      <c r="K662" s="13"/>
      <c r="L662" s="13"/>
      <c r="M662" s="13"/>
      <c r="N662" s="13"/>
      <c r="O662" s="13"/>
      <c r="P662" s="13"/>
      <c r="Q662" s="13"/>
      <c r="R662" s="13"/>
      <c r="S662" s="13"/>
      <c r="T662" s="13"/>
      <c r="U662" s="13"/>
      <c r="V662" s="13"/>
    </row>
    <row r="663" spans="2:22" s="69" customFormat="1" x14ac:dyDescent="0.25">
      <c r="B663" s="13"/>
      <c r="C663" s="13"/>
      <c r="D663" s="13"/>
      <c r="E663" s="13"/>
      <c r="F663" s="13"/>
      <c r="G663" s="13"/>
      <c r="H663" s="13"/>
      <c r="I663" s="13"/>
      <c r="J663" s="13"/>
      <c r="K663" s="13"/>
      <c r="L663" s="13"/>
      <c r="M663" s="13"/>
      <c r="N663" s="13"/>
      <c r="O663" s="13"/>
      <c r="P663" s="13"/>
      <c r="Q663" s="13"/>
      <c r="R663" s="13"/>
      <c r="S663" s="13"/>
      <c r="T663" s="13"/>
      <c r="U663" s="13"/>
      <c r="V663" s="13"/>
    </row>
    <row r="664" spans="2:22" s="69" customFormat="1" x14ac:dyDescent="0.25">
      <c r="B664" s="13"/>
      <c r="C664" s="13"/>
      <c r="D664" s="13"/>
      <c r="E664" s="13"/>
      <c r="F664" s="13"/>
      <c r="G664" s="13"/>
      <c r="H664" s="13"/>
      <c r="I664" s="13"/>
      <c r="J664" s="13"/>
      <c r="K664" s="13"/>
      <c r="L664" s="13"/>
      <c r="M664" s="13"/>
      <c r="N664" s="13"/>
      <c r="O664" s="13"/>
      <c r="P664" s="13"/>
      <c r="Q664" s="13"/>
      <c r="R664" s="13"/>
      <c r="S664" s="13"/>
      <c r="T664" s="13"/>
      <c r="U664" s="13"/>
      <c r="V664" s="13"/>
    </row>
    <row r="665" spans="2:22" s="69" customFormat="1" x14ac:dyDescent="0.25">
      <c r="B665" s="13"/>
      <c r="C665" s="13"/>
      <c r="D665" s="13"/>
      <c r="E665" s="13"/>
      <c r="F665" s="13"/>
      <c r="G665" s="13"/>
      <c r="H665" s="13"/>
      <c r="I665" s="13"/>
      <c r="J665" s="13"/>
      <c r="K665" s="13"/>
      <c r="L665" s="13"/>
      <c r="M665" s="13"/>
      <c r="N665" s="13"/>
      <c r="O665" s="13"/>
      <c r="P665" s="13"/>
      <c r="Q665" s="13"/>
      <c r="R665" s="13"/>
      <c r="S665" s="13"/>
      <c r="T665" s="13"/>
      <c r="U665" s="13"/>
      <c r="V665" s="13"/>
    </row>
    <row r="666" spans="2:22" s="69" customFormat="1" x14ac:dyDescent="0.25">
      <c r="B666" s="13"/>
      <c r="C666" s="13"/>
      <c r="D666" s="13"/>
      <c r="E666" s="13"/>
      <c r="F666" s="13"/>
      <c r="G666" s="13"/>
      <c r="H666" s="13"/>
      <c r="I666" s="13"/>
      <c r="J666" s="13"/>
      <c r="K666" s="13"/>
      <c r="L666" s="13"/>
      <c r="M666" s="13"/>
      <c r="N666" s="13"/>
      <c r="O666" s="13"/>
      <c r="P666" s="13"/>
      <c r="Q666" s="13"/>
      <c r="R666" s="13"/>
      <c r="S666" s="13"/>
      <c r="T666" s="13"/>
      <c r="U666" s="13"/>
      <c r="V666" s="13"/>
    </row>
    <row r="667" spans="2:22" s="69" customFormat="1" x14ac:dyDescent="0.25">
      <c r="B667" s="13"/>
      <c r="C667" s="13"/>
      <c r="D667" s="13"/>
      <c r="E667" s="13"/>
      <c r="F667" s="13"/>
      <c r="G667" s="13"/>
      <c r="H667" s="13"/>
      <c r="I667" s="13"/>
      <c r="J667" s="13"/>
      <c r="K667" s="13"/>
      <c r="L667" s="13"/>
      <c r="M667" s="13"/>
      <c r="N667" s="13"/>
      <c r="O667" s="13"/>
      <c r="P667" s="13"/>
      <c r="Q667" s="13"/>
      <c r="R667" s="13"/>
      <c r="S667" s="13"/>
      <c r="T667" s="13"/>
      <c r="U667" s="13"/>
      <c r="V667" s="13"/>
    </row>
    <row r="668" spans="2:22" s="69" customFormat="1" x14ac:dyDescent="0.25">
      <c r="B668" s="13"/>
      <c r="C668" s="13"/>
      <c r="D668" s="13"/>
      <c r="E668" s="13"/>
      <c r="F668" s="13"/>
      <c r="G668" s="13"/>
      <c r="H668" s="13"/>
      <c r="I668" s="13"/>
      <c r="J668" s="13"/>
      <c r="K668" s="13"/>
      <c r="L668" s="13"/>
      <c r="M668" s="13"/>
      <c r="N668" s="13"/>
      <c r="O668" s="13"/>
      <c r="P668" s="13"/>
      <c r="Q668" s="13"/>
      <c r="R668" s="13"/>
      <c r="S668" s="13"/>
      <c r="T668" s="13"/>
      <c r="U668" s="13"/>
      <c r="V668" s="13"/>
    </row>
    <row r="669" spans="2:22" s="69" customFormat="1" x14ac:dyDescent="0.25">
      <c r="B669" s="13"/>
      <c r="C669" s="13"/>
      <c r="D669" s="13"/>
      <c r="E669" s="13"/>
      <c r="F669" s="13"/>
      <c r="G669" s="13"/>
      <c r="H669" s="13"/>
      <c r="I669" s="13"/>
      <c r="J669" s="13"/>
      <c r="K669" s="13"/>
      <c r="L669" s="13"/>
      <c r="M669" s="13"/>
      <c r="N669" s="13"/>
      <c r="O669" s="13"/>
      <c r="P669" s="13"/>
      <c r="Q669" s="13"/>
      <c r="R669" s="13"/>
      <c r="S669" s="13"/>
      <c r="T669" s="13"/>
      <c r="U669" s="13"/>
      <c r="V669" s="13"/>
    </row>
    <row r="670" spans="2:22" s="69" customFormat="1" x14ac:dyDescent="0.25">
      <c r="B670" s="13"/>
      <c r="C670" s="13"/>
      <c r="D670" s="13"/>
      <c r="E670" s="13"/>
      <c r="F670" s="13"/>
      <c r="G670" s="13"/>
      <c r="H670" s="13"/>
      <c r="I670" s="13"/>
      <c r="J670" s="13"/>
      <c r="K670" s="13"/>
      <c r="L670" s="13"/>
      <c r="M670" s="13"/>
      <c r="N670" s="13"/>
      <c r="O670" s="13"/>
      <c r="P670" s="13"/>
      <c r="Q670" s="13"/>
      <c r="R670" s="13"/>
      <c r="S670" s="13"/>
      <c r="T670" s="13"/>
      <c r="U670" s="13"/>
      <c r="V670" s="13"/>
    </row>
    <row r="671" spans="2:22" s="69" customFormat="1" x14ac:dyDescent="0.25">
      <c r="B671" s="13"/>
      <c r="C671" s="13"/>
      <c r="D671" s="13"/>
      <c r="E671" s="13"/>
      <c r="F671" s="13"/>
      <c r="G671" s="13"/>
      <c r="H671" s="13"/>
      <c r="I671" s="13"/>
      <c r="J671" s="13"/>
      <c r="K671" s="13"/>
      <c r="L671" s="13"/>
      <c r="M671" s="13"/>
      <c r="N671" s="13"/>
      <c r="O671" s="13"/>
      <c r="P671" s="13"/>
      <c r="Q671" s="13"/>
      <c r="R671" s="13"/>
      <c r="S671" s="13"/>
      <c r="T671" s="13"/>
      <c r="U671" s="13"/>
      <c r="V671" s="13"/>
    </row>
    <row r="672" spans="2:22" s="69" customFormat="1" x14ac:dyDescent="0.25">
      <c r="B672" s="13"/>
      <c r="C672" s="13"/>
      <c r="D672" s="13"/>
      <c r="E672" s="13"/>
      <c r="F672" s="13"/>
      <c r="G672" s="13"/>
      <c r="H672" s="13"/>
      <c r="I672" s="13"/>
      <c r="J672" s="13"/>
      <c r="K672" s="13"/>
      <c r="L672" s="13"/>
      <c r="M672" s="13"/>
      <c r="N672" s="13"/>
      <c r="O672" s="13"/>
      <c r="P672" s="13"/>
      <c r="Q672" s="13"/>
      <c r="R672" s="13"/>
      <c r="S672" s="13"/>
      <c r="T672" s="13"/>
      <c r="U672" s="13"/>
      <c r="V672" s="13"/>
    </row>
    <row r="673" spans="2:22" s="69" customFormat="1" x14ac:dyDescent="0.25">
      <c r="B673" s="13"/>
      <c r="C673" s="13"/>
      <c r="D673" s="13"/>
      <c r="E673" s="13"/>
      <c r="F673" s="13"/>
      <c r="G673" s="13"/>
      <c r="H673" s="13"/>
      <c r="I673" s="13"/>
      <c r="J673" s="13"/>
      <c r="K673" s="13"/>
      <c r="L673" s="13"/>
      <c r="M673" s="13"/>
      <c r="N673" s="13"/>
      <c r="O673" s="13"/>
      <c r="P673" s="13"/>
      <c r="Q673" s="13"/>
      <c r="R673" s="13"/>
      <c r="S673" s="13"/>
      <c r="T673" s="13"/>
      <c r="U673" s="13"/>
      <c r="V673" s="13"/>
    </row>
    <row r="674" spans="2:22" s="69" customFormat="1" x14ac:dyDescent="0.25">
      <c r="B674" s="13"/>
      <c r="C674" s="13"/>
      <c r="D674" s="13"/>
      <c r="E674" s="13"/>
      <c r="F674" s="13"/>
      <c r="G674" s="13"/>
      <c r="H674" s="13"/>
      <c r="I674" s="13"/>
      <c r="J674" s="13"/>
      <c r="K674" s="13"/>
      <c r="L674" s="13"/>
      <c r="M674" s="13"/>
      <c r="N674" s="13"/>
      <c r="O674" s="13"/>
      <c r="P674" s="13"/>
      <c r="Q674" s="13"/>
      <c r="R674" s="13"/>
      <c r="S674" s="13"/>
      <c r="T674" s="13"/>
      <c r="U674" s="13"/>
      <c r="V674" s="13"/>
    </row>
    <row r="675" spans="2:22" s="69" customFormat="1" x14ac:dyDescent="0.25">
      <c r="B675" s="13"/>
      <c r="C675" s="13"/>
      <c r="D675" s="13"/>
      <c r="E675" s="13"/>
      <c r="F675" s="13"/>
      <c r="G675" s="13"/>
      <c r="H675" s="13"/>
      <c r="I675" s="13"/>
      <c r="J675" s="13"/>
      <c r="K675" s="13"/>
      <c r="L675" s="13"/>
      <c r="M675" s="13"/>
      <c r="N675" s="13"/>
      <c r="O675" s="13"/>
      <c r="P675" s="13"/>
      <c r="Q675" s="13"/>
      <c r="R675" s="13"/>
      <c r="S675" s="13"/>
      <c r="T675" s="13"/>
      <c r="U675" s="13"/>
      <c r="V675" s="13"/>
    </row>
    <row r="676" spans="2:22" s="69" customFormat="1" x14ac:dyDescent="0.25">
      <c r="B676" s="13"/>
      <c r="C676" s="13"/>
      <c r="D676" s="13"/>
      <c r="E676" s="13"/>
      <c r="F676" s="13"/>
      <c r="G676" s="13"/>
      <c r="H676" s="13"/>
      <c r="I676" s="13"/>
      <c r="J676" s="13"/>
      <c r="K676" s="13"/>
      <c r="L676" s="13"/>
      <c r="M676" s="13"/>
      <c r="N676" s="13"/>
      <c r="O676" s="13"/>
      <c r="P676" s="13"/>
      <c r="Q676" s="13"/>
      <c r="R676" s="13"/>
      <c r="S676" s="13"/>
      <c r="T676" s="13"/>
      <c r="U676" s="13"/>
      <c r="V676" s="13"/>
    </row>
    <row r="677" spans="2:22" s="69" customFormat="1" x14ac:dyDescent="0.25">
      <c r="B677" s="13"/>
      <c r="C677" s="13"/>
      <c r="D677" s="13"/>
      <c r="E677" s="13"/>
      <c r="F677" s="13"/>
      <c r="G677" s="13"/>
      <c r="H677" s="13"/>
      <c r="I677" s="13"/>
      <c r="J677" s="13"/>
      <c r="K677" s="13"/>
      <c r="L677" s="13"/>
      <c r="M677" s="13"/>
      <c r="N677" s="13"/>
      <c r="O677" s="13"/>
      <c r="P677" s="13"/>
      <c r="Q677" s="13"/>
      <c r="R677" s="13"/>
      <c r="S677" s="13"/>
      <c r="T677" s="13"/>
      <c r="U677" s="13"/>
      <c r="V677" s="13"/>
    </row>
    <row r="678" spans="2:22" s="69" customFormat="1" x14ac:dyDescent="0.25">
      <c r="B678" s="13"/>
      <c r="C678" s="13"/>
      <c r="D678" s="13"/>
      <c r="E678" s="13"/>
      <c r="F678" s="13"/>
      <c r="G678" s="13"/>
      <c r="H678" s="13"/>
      <c r="I678" s="13"/>
      <c r="J678" s="13"/>
      <c r="K678" s="13"/>
      <c r="L678" s="13"/>
      <c r="M678" s="13"/>
      <c r="N678" s="13"/>
      <c r="O678" s="13"/>
      <c r="P678" s="13"/>
      <c r="Q678" s="13"/>
      <c r="R678" s="13"/>
      <c r="S678" s="13"/>
      <c r="T678" s="13"/>
      <c r="U678" s="13"/>
      <c r="V678" s="13"/>
    </row>
    <row r="679" spans="2:22" s="69" customFormat="1" x14ac:dyDescent="0.25">
      <c r="B679" s="13"/>
      <c r="C679" s="13"/>
      <c r="D679" s="13"/>
      <c r="E679" s="13"/>
      <c r="F679" s="13"/>
      <c r="G679" s="13"/>
      <c r="H679" s="13"/>
      <c r="I679" s="13"/>
      <c r="J679" s="13"/>
      <c r="K679" s="13"/>
      <c r="L679" s="13"/>
      <c r="M679" s="13"/>
      <c r="N679" s="13"/>
      <c r="O679" s="13"/>
      <c r="P679" s="13"/>
      <c r="Q679" s="13"/>
      <c r="R679" s="13"/>
      <c r="S679" s="13"/>
      <c r="T679" s="13"/>
      <c r="U679" s="13"/>
      <c r="V679" s="13"/>
    </row>
    <row r="680" spans="2:22" s="69" customFormat="1" x14ac:dyDescent="0.25">
      <c r="B680" s="13"/>
      <c r="C680" s="13"/>
      <c r="D680" s="13"/>
      <c r="E680" s="13"/>
      <c r="F680" s="13"/>
      <c r="G680" s="13"/>
      <c r="H680" s="13"/>
      <c r="I680" s="13"/>
      <c r="J680" s="13"/>
      <c r="K680" s="13"/>
      <c r="L680" s="13"/>
      <c r="M680" s="13"/>
      <c r="N680" s="13"/>
      <c r="O680" s="13"/>
      <c r="P680" s="13"/>
      <c r="Q680" s="13"/>
      <c r="R680" s="13"/>
      <c r="S680" s="13"/>
      <c r="T680" s="13"/>
      <c r="U680" s="13"/>
      <c r="V680" s="13"/>
    </row>
    <row r="681" spans="2:22" s="69" customFormat="1" x14ac:dyDescent="0.25">
      <c r="B681" s="13"/>
      <c r="C681" s="13"/>
      <c r="D681" s="13"/>
      <c r="E681" s="13"/>
      <c r="F681" s="13"/>
      <c r="G681" s="13"/>
      <c r="H681" s="13"/>
      <c r="I681" s="13"/>
      <c r="J681" s="13"/>
      <c r="K681" s="13"/>
      <c r="L681" s="13"/>
      <c r="M681" s="13"/>
      <c r="N681" s="13"/>
      <c r="O681" s="13"/>
      <c r="P681" s="13"/>
      <c r="Q681" s="13"/>
      <c r="R681" s="13"/>
      <c r="S681" s="13"/>
      <c r="T681" s="13"/>
      <c r="U681" s="13"/>
      <c r="V681" s="13"/>
    </row>
    <row r="682" spans="2:22" s="69" customFormat="1" x14ac:dyDescent="0.25">
      <c r="B682" s="13"/>
      <c r="C682" s="13"/>
      <c r="D682" s="13"/>
      <c r="E682" s="13"/>
      <c r="F682" s="13"/>
      <c r="G682" s="13"/>
      <c r="H682" s="13"/>
      <c r="I682" s="13"/>
      <c r="J682" s="13"/>
      <c r="K682" s="13"/>
      <c r="L682" s="13"/>
      <c r="M682" s="13"/>
      <c r="N682" s="13"/>
      <c r="O682" s="13"/>
      <c r="P682" s="13"/>
      <c r="Q682" s="13"/>
      <c r="R682" s="13"/>
      <c r="S682" s="13"/>
      <c r="T682" s="13"/>
      <c r="U682" s="13"/>
      <c r="V682" s="13"/>
    </row>
    <row r="683" spans="2:22" s="69" customFormat="1" x14ac:dyDescent="0.25">
      <c r="B683" s="13"/>
      <c r="C683" s="13"/>
      <c r="D683" s="13"/>
      <c r="E683" s="13"/>
      <c r="F683" s="13"/>
      <c r="G683" s="13"/>
      <c r="H683" s="13"/>
      <c r="I683" s="13"/>
      <c r="J683" s="13"/>
      <c r="K683" s="13"/>
      <c r="L683" s="13"/>
      <c r="M683" s="13"/>
      <c r="N683" s="13"/>
      <c r="O683" s="13"/>
      <c r="P683" s="13"/>
      <c r="Q683" s="13"/>
      <c r="R683" s="13"/>
      <c r="S683" s="13"/>
      <c r="T683" s="13"/>
      <c r="U683" s="13"/>
      <c r="V683" s="13"/>
    </row>
    <row r="684" spans="2:22" s="69" customFormat="1" x14ac:dyDescent="0.25">
      <c r="B684" s="13"/>
      <c r="C684" s="13"/>
      <c r="D684" s="13"/>
      <c r="E684" s="13"/>
      <c r="F684" s="13"/>
      <c r="G684" s="13"/>
      <c r="H684" s="13"/>
      <c r="I684" s="13"/>
      <c r="J684" s="13"/>
      <c r="K684" s="13"/>
      <c r="L684" s="13"/>
      <c r="M684" s="13"/>
      <c r="N684" s="13"/>
      <c r="O684" s="13"/>
      <c r="P684" s="13"/>
      <c r="Q684" s="13"/>
      <c r="R684" s="13"/>
      <c r="S684" s="13"/>
      <c r="T684" s="13"/>
      <c r="U684" s="13"/>
      <c r="V684" s="13"/>
    </row>
    <row r="685" spans="2:22" s="69" customFormat="1" x14ac:dyDescent="0.25">
      <c r="B685" s="13"/>
      <c r="C685" s="13"/>
      <c r="D685" s="13"/>
      <c r="E685" s="13"/>
      <c r="F685" s="13"/>
      <c r="G685" s="13"/>
      <c r="H685" s="13"/>
      <c r="I685" s="13"/>
      <c r="J685" s="13"/>
      <c r="K685" s="13"/>
      <c r="L685" s="13"/>
      <c r="M685" s="13"/>
      <c r="N685" s="13"/>
      <c r="O685" s="13"/>
      <c r="P685" s="13"/>
      <c r="Q685" s="13"/>
      <c r="R685" s="13"/>
      <c r="S685" s="13"/>
      <c r="T685" s="13"/>
      <c r="U685" s="13"/>
      <c r="V685" s="13"/>
    </row>
    <row r="686" spans="2:22" s="69" customFormat="1" x14ac:dyDescent="0.25">
      <c r="B686" s="13"/>
      <c r="C686" s="13"/>
      <c r="D686" s="13"/>
      <c r="E686" s="13"/>
      <c r="F686" s="13"/>
      <c r="G686" s="13"/>
      <c r="H686" s="13"/>
      <c r="I686" s="13"/>
      <c r="J686" s="13"/>
      <c r="K686" s="13"/>
      <c r="L686" s="13"/>
      <c r="M686" s="13"/>
      <c r="N686" s="13"/>
      <c r="O686" s="13"/>
      <c r="P686" s="13"/>
      <c r="Q686" s="13"/>
      <c r="R686" s="13"/>
      <c r="S686" s="13"/>
      <c r="T686" s="13"/>
      <c r="U686" s="13"/>
      <c r="V686" s="13"/>
    </row>
    <row r="687" spans="2:22" s="69" customFormat="1" x14ac:dyDescent="0.25">
      <c r="B687" s="13"/>
      <c r="C687" s="13"/>
      <c r="D687" s="13"/>
      <c r="E687" s="13"/>
      <c r="F687" s="13"/>
      <c r="G687" s="13"/>
      <c r="H687" s="13"/>
      <c r="I687" s="13"/>
      <c r="J687" s="13"/>
      <c r="K687" s="13"/>
      <c r="L687" s="13"/>
      <c r="M687" s="13"/>
      <c r="N687" s="13"/>
      <c r="O687" s="13"/>
      <c r="P687" s="13"/>
      <c r="Q687" s="13"/>
      <c r="R687" s="13"/>
      <c r="S687" s="13"/>
      <c r="T687" s="13"/>
      <c r="U687" s="13"/>
      <c r="V687" s="13"/>
    </row>
    <row r="688" spans="2:22" s="69" customFormat="1" x14ac:dyDescent="0.25">
      <c r="B688" s="13"/>
      <c r="C688" s="13"/>
      <c r="D688" s="13"/>
      <c r="E688" s="13"/>
      <c r="F688" s="13"/>
      <c r="G688" s="13"/>
      <c r="H688" s="13"/>
      <c r="I688" s="13"/>
      <c r="J688" s="13"/>
      <c r="K688" s="13"/>
      <c r="L688" s="13"/>
      <c r="M688" s="13"/>
      <c r="N688" s="13"/>
      <c r="O688" s="13"/>
      <c r="P688" s="13"/>
      <c r="Q688" s="13"/>
      <c r="R688" s="13"/>
      <c r="S688" s="13"/>
      <c r="T688" s="13"/>
      <c r="U688" s="13"/>
      <c r="V688" s="13"/>
    </row>
    <row r="689" spans="2:22" s="69" customFormat="1" x14ac:dyDescent="0.25">
      <c r="B689" s="13"/>
      <c r="C689" s="13"/>
      <c r="D689" s="13"/>
      <c r="E689" s="13"/>
      <c r="F689" s="13"/>
      <c r="G689" s="13"/>
      <c r="H689" s="13"/>
      <c r="I689" s="13"/>
      <c r="J689" s="13"/>
      <c r="K689" s="13"/>
      <c r="L689" s="13"/>
      <c r="M689" s="13"/>
      <c r="N689" s="13"/>
      <c r="O689" s="13"/>
      <c r="P689" s="13"/>
      <c r="Q689" s="13"/>
      <c r="R689" s="13"/>
      <c r="S689" s="13"/>
      <c r="T689" s="13"/>
      <c r="U689" s="13"/>
      <c r="V689" s="13"/>
    </row>
    <row r="690" spans="2:22" s="69" customFormat="1" x14ac:dyDescent="0.25">
      <c r="B690" s="13"/>
      <c r="C690" s="13"/>
      <c r="D690" s="13"/>
      <c r="E690" s="13"/>
      <c r="F690" s="13"/>
      <c r="G690" s="13"/>
      <c r="H690" s="13"/>
      <c r="I690" s="13"/>
      <c r="J690" s="13"/>
      <c r="K690" s="13"/>
      <c r="L690" s="13"/>
      <c r="M690" s="13"/>
      <c r="N690" s="13"/>
      <c r="O690" s="13"/>
      <c r="P690" s="13"/>
      <c r="Q690" s="13"/>
      <c r="R690" s="13"/>
      <c r="S690" s="13"/>
      <c r="T690" s="13"/>
      <c r="U690" s="13"/>
      <c r="V690" s="13"/>
    </row>
    <row r="691" spans="2:22" s="69" customFormat="1" x14ac:dyDescent="0.25">
      <c r="B691" s="13"/>
      <c r="C691" s="13"/>
      <c r="D691" s="13"/>
      <c r="E691" s="13"/>
      <c r="F691" s="13"/>
      <c r="G691" s="13"/>
      <c r="H691" s="13"/>
      <c r="I691" s="13"/>
      <c r="J691" s="13"/>
      <c r="K691" s="13"/>
      <c r="L691" s="13"/>
      <c r="M691" s="13"/>
      <c r="N691" s="13"/>
      <c r="O691" s="13"/>
      <c r="P691" s="13"/>
      <c r="Q691" s="13"/>
      <c r="R691" s="13"/>
      <c r="S691" s="13"/>
      <c r="T691" s="13"/>
      <c r="U691" s="13"/>
      <c r="V691" s="13"/>
    </row>
    <row r="692" spans="2:22" s="69" customFormat="1" x14ac:dyDescent="0.25">
      <c r="B692" s="13"/>
      <c r="C692" s="13"/>
      <c r="D692" s="13"/>
      <c r="E692" s="13"/>
      <c r="F692" s="13"/>
      <c r="G692" s="13"/>
      <c r="H692" s="13"/>
      <c r="I692" s="13"/>
      <c r="J692" s="13"/>
      <c r="K692" s="13"/>
      <c r="L692" s="13"/>
      <c r="M692" s="13"/>
      <c r="N692" s="13"/>
      <c r="O692" s="13"/>
      <c r="P692" s="13"/>
      <c r="Q692" s="13"/>
      <c r="R692" s="13"/>
      <c r="S692" s="13"/>
      <c r="T692" s="13"/>
      <c r="U692" s="13"/>
      <c r="V692" s="13"/>
    </row>
    <row r="693" spans="2:22" s="69" customFormat="1" x14ac:dyDescent="0.25">
      <c r="B693" s="13"/>
      <c r="C693" s="13"/>
      <c r="D693" s="13"/>
      <c r="E693" s="13"/>
      <c r="F693" s="13"/>
      <c r="G693" s="13"/>
      <c r="H693" s="13"/>
      <c r="I693" s="13"/>
      <c r="J693" s="13"/>
      <c r="K693" s="13"/>
      <c r="L693" s="13"/>
      <c r="M693" s="13"/>
      <c r="N693" s="13"/>
      <c r="O693" s="13"/>
      <c r="P693" s="13"/>
      <c r="Q693" s="13"/>
      <c r="R693" s="13"/>
      <c r="S693" s="13"/>
      <c r="T693" s="13"/>
      <c r="U693" s="13"/>
      <c r="V693" s="13"/>
    </row>
    <row r="694" spans="2:22" s="69" customFormat="1" x14ac:dyDescent="0.25">
      <c r="B694" s="13"/>
      <c r="C694" s="13"/>
      <c r="D694" s="13"/>
      <c r="E694" s="13"/>
      <c r="F694" s="13"/>
      <c r="G694" s="13"/>
      <c r="H694" s="13"/>
      <c r="I694" s="13"/>
      <c r="J694" s="13"/>
      <c r="K694" s="13"/>
      <c r="L694" s="13"/>
      <c r="M694" s="13"/>
      <c r="N694" s="13"/>
      <c r="O694" s="13"/>
      <c r="P694" s="13"/>
      <c r="Q694" s="13"/>
      <c r="R694" s="13"/>
      <c r="S694" s="13"/>
      <c r="T694" s="13"/>
      <c r="U694" s="13"/>
      <c r="V694" s="13"/>
    </row>
    <row r="695" spans="2:22" s="69" customFormat="1" x14ac:dyDescent="0.25">
      <c r="B695" s="13"/>
      <c r="C695" s="13"/>
      <c r="D695" s="13"/>
      <c r="E695" s="13"/>
      <c r="F695" s="13"/>
      <c r="G695" s="13"/>
      <c r="H695" s="13"/>
      <c r="I695" s="13"/>
      <c r="J695" s="13"/>
      <c r="K695" s="13"/>
      <c r="L695" s="13"/>
      <c r="M695" s="13"/>
      <c r="N695" s="13"/>
      <c r="O695" s="13"/>
      <c r="P695" s="13"/>
      <c r="Q695" s="13"/>
      <c r="R695" s="13"/>
      <c r="S695" s="13"/>
      <c r="T695" s="13"/>
      <c r="U695" s="13"/>
      <c r="V695" s="13"/>
    </row>
    <row r="696" spans="2:22" s="69" customFormat="1" x14ac:dyDescent="0.25">
      <c r="B696" s="13"/>
      <c r="C696" s="13"/>
      <c r="D696" s="13"/>
      <c r="E696" s="13"/>
      <c r="F696" s="13"/>
      <c r="G696" s="13"/>
      <c r="H696" s="13"/>
      <c r="I696" s="13"/>
      <c r="J696" s="13"/>
      <c r="K696" s="13"/>
      <c r="L696" s="13"/>
      <c r="M696" s="13"/>
      <c r="N696" s="13"/>
      <c r="O696" s="13"/>
      <c r="P696" s="13"/>
      <c r="Q696" s="13"/>
      <c r="R696" s="13"/>
      <c r="S696" s="13"/>
      <c r="T696" s="13"/>
      <c r="U696" s="13"/>
      <c r="V696" s="13"/>
    </row>
    <row r="697" spans="2:22" s="69" customFormat="1" x14ac:dyDescent="0.25">
      <c r="B697" s="13"/>
      <c r="C697" s="13"/>
      <c r="D697" s="13"/>
      <c r="E697" s="13"/>
      <c r="F697" s="13"/>
      <c r="G697" s="13"/>
      <c r="H697" s="13"/>
      <c r="I697" s="13"/>
      <c r="J697" s="13"/>
      <c r="K697" s="13"/>
      <c r="L697" s="13"/>
      <c r="M697" s="13"/>
      <c r="N697" s="13"/>
      <c r="O697" s="13"/>
      <c r="P697" s="13"/>
      <c r="Q697" s="13"/>
      <c r="R697" s="13"/>
      <c r="S697" s="13"/>
      <c r="T697" s="13"/>
      <c r="U697" s="13"/>
      <c r="V697" s="13"/>
    </row>
    <row r="698" spans="2:22" s="69" customFormat="1" x14ac:dyDescent="0.25">
      <c r="B698" s="13"/>
      <c r="C698" s="13"/>
      <c r="D698" s="13"/>
      <c r="E698" s="13"/>
      <c r="F698" s="13"/>
      <c r="G698" s="13"/>
      <c r="H698" s="13"/>
      <c r="I698" s="13"/>
      <c r="J698" s="13"/>
      <c r="K698" s="13"/>
      <c r="L698" s="13"/>
      <c r="M698" s="13"/>
      <c r="N698" s="13"/>
      <c r="O698" s="13"/>
      <c r="P698" s="13"/>
      <c r="Q698" s="13"/>
      <c r="R698" s="13"/>
      <c r="S698" s="13"/>
      <c r="T698" s="13"/>
      <c r="U698" s="13"/>
      <c r="V698" s="13"/>
    </row>
    <row r="699" spans="2:22" s="69" customFormat="1" x14ac:dyDescent="0.25">
      <c r="B699" s="13"/>
      <c r="C699" s="13"/>
      <c r="D699" s="13"/>
      <c r="E699" s="13"/>
      <c r="F699" s="13"/>
      <c r="G699" s="13"/>
      <c r="H699" s="13"/>
      <c r="I699" s="13"/>
      <c r="J699" s="13"/>
      <c r="K699" s="13"/>
      <c r="L699" s="13"/>
      <c r="M699" s="13"/>
      <c r="N699" s="13"/>
      <c r="O699" s="13"/>
      <c r="P699" s="13"/>
      <c r="Q699" s="13"/>
      <c r="R699" s="13"/>
      <c r="S699" s="13"/>
      <c r="T699" s="13"/>
      <c r="U699" s="13"/>
      <c r="V699" s="13"/>
    </row>
    <row r="700" spans="2:22" s="69" customFormat="1" x14ac:dyDescent="0.25">
      <c r="B700" s="13"/>
      <c r="C700" s="13"/>
      <c r="D700" s="13"/>
      <c r="E700" s="13"/>
      <c r="F700" s="13"/>
      <c r="G700" s="13"/>
      <c r="H700" s="13"/>
      <c r="I700" s="13"/>
      <c r="J700" s="13"/>
      <c r="K700" s="13"/>
      <c r="L700" s="13"/>
      <c r="M700" s="13"/>
      <c r="N700" s="13"/>
      <c r="O700" s="13"/>
      <c r="P700" s="13"/>
      <c r="Q700" s="13"/>
      <c r="R700" s="13"/>
      <c r="S700" s="13"/>
      <c r="T700" s="13"/>
      <c r="U700" s="13"/>
      <c r="V700" s="13"/>
    </row>
    <row r="701" spans="2:22" s="69" customFormat="1" x14ac:dyDescent="0.25">
      <c r="B701" s="13"/>
      <c r="C701" s="13"/>
      <c r="D701" s="13"/>
      <c r="E701" s="13"/>
      <c r="F701" s="13"/>
      <c r="G701" s="13"/>
      <c r="H701" s="13"/>
      <c r="I701" s="13"/>
      <c r="J701" s="13"/>
      <c r="K701" s="13"/>
      <c r="L701" s="13"/>
      <c r="M701" s="13"/>
      <c r="N701" s="13"/>
      <c r="O701" s="13"/>
      <c r="P701" s="13"/>
      <c r="Q701" s="13"/>
      <c r="R701" s="13"/>
      <c r="S701" s="13"/>
      <c r="T701" s="13"/>
      <c r="U701" s="13"/>
      <c r="V701" s="13"/>
    </row>
    <row r="702" spans="2:22" s="69" customFormat="1" x14ac:dyDescent="0.25">
      <c r="B702" s="13"/>
      <c r="C702" s="13"/>
      <c r="D702" s="13"/>
      <c r="E702" s="13"/>
      <c r="F702" s="13"/>
      <c r="G702" s="13"/>
      <c r="H702" s="13"/>
      <c r="I702" s="13"/>
      <c r="J702" s="13"/>
      <c r="K702" s="13"/>
      <c r="L702" s="13"/>
      <c r="M702" s="13"/>
      <c r="N702" s="13"/>
      <c r="O702" s="13"/>
      <c r="P702" s="13"/>
      <c r="Q702" s="13"/>
      <c r="R702" s="13"/>
      <c r="S702" s="13"/>
      <c r="T702" s="13"/>
      <c r="U702" s="13"/>
      <c r="V702" s="13"/>
    </row>
    <row r="703" spans="2:22" s="69" customFormat="1" x14ac:dyDescent="0.25">
      <c r="B703" s="13"/>
      <c r="C703" s="13"/>
      <c r="D703" s="13"/>
      <c r="E703" s="13"/>
      <c r="F703" s="13"/>
      <c r="G703" s="13"/>
      <c r="H703" s="13"/>
      <c r="I703" s="13"/>
      <c r="J703" s="13"/>
      <c r="K703" s="13"/>
      <c r="L703" s="13"/>
      <c r="M703" s="13"/>
      <c r="N703" s="13"/>
      <c r="O703" s="13"/>
      <c r="P703" s="13"/>
      <c r="Q703" s="13"/>
      <c r="R703" s="13"/>
      <c r="S703" s="13"/>
      <c r="T703" s="13"/>
      <c r="U703" s="13"/>
      <c r="V703" s="13"/>
    </row>
    <row r="704" spans="2:22" s="69" customFormat="1" x14ac:dyDescent="0.25">
      <c r="B704" s="13"/>
      <c r="C704" s="13"/>
      <c r="D704" s="13"/>
      <c r="E704" s="13"/>
      <c r="F704" s="13"/>
      <c r="G704" s="13"/>
      <c r="H704" s="13"/>
      <c r="I704" s="13"/>
      <c r="J704" s="13"/>
      <c r="K704" s="13"/>
      <c r="L704" s="13"/>
      <c r="M704" s="13"/>
      <c r="N704" s="13"/>
      <c r="O704" s="13"/>
      <c r="P704" s="13"/>
      <c r="Q704" s="13"/>
      <c r="R704" s="13"/>
      <c r="S704" s="13"/>
      <c r="T704" s="13"/>
      <c r="U704" s="13"/>
      <c r="V704" s="13"/>
    </row>
    <row r="705" spans="2:22" s="69" customFormat="1" x14ac:dyDescent="0.25">
      <c r="B705" s="13"/>
      <c r="C705" s="13"/>
      <c r="D705" s="13"/>
      <c r="E705" s="13"/>
      <c r="F705" s="13"/>
      <c r="G705" s="13"/>
      <c r="H705" s="13"/>
      <c r="I705" s="13"/>
      <c r="J705" s="13"/>
      <c r="K705" s="13"/>
      <c r="L705" s="13"/>
      <c r="M705" s="13"/>
      <c r="N705" s="13"/>
      <c r="O705" s="13"/>
      <c r="P705" s="13"/>
      <c r="Q705" s="13"/>
      <c r="R705" s="13"/>
      <c r="S705" s="13"/>
      <c r="T705" s="13"/>
      <c r="U705" s="13"/>
      <c r="V705" s="13"/>
    </row>
    <row r="706" spans="2:22" s="69" customFormat="1" x14ac:dyDescent="0.25">
      <c r="B706" s="13"/>
      <c r="C706" s="13"/>
      <c r="D706" s="13"/>
      <c r="E706" s="13"/>
      <c r="F706" s="13"/>
      <c r="G706" s="13"/>
      <c r="H706" s="13"/>
      <c r="I706" s="13"/>
      <c r="J706" s="13"/>
      <c r="K706" s="13"/>
      <c r="L706" s="13"/>
      <c r="M706" s="13"/>
      <c r="N706" s="13"/>
      <c r="O706" s="13"/>
      <c r="P706" s="13"/>
      <c r="Q706" s="13"/>
      <c r="R706" s="13"/>
      <c r="S706" s="13"/>
      <c r="T706" s="13"/>
      <c r="U706" s="13"/>
      <c r="V706" s="13"/>
    </row>
    <row r="707" spans="2:22" s="69" customFormat="1" x14ac:dyDescent="0.25">
      <c r="B707" s="13"/>
      <c r="C707" s="13"/>
      <c r="D707" s="13"/>
      <c r="E707" s="13"/>
      <c r="F707" s="13"/>
      <c r="G707" s="13"/>
      <c r="H707" s="13"/>
      <c r="I707" s="13"/>
      <c r="J707" s="13"/>
      <c r="K707" s="13"/>
      <c r="L707" s="13"/>
      <c r="M707" s="13"/>
      <c r="N707" s="13"/>
      <c r="O707" s="13"/>
      <c r="P707" s="13"/>
      <c r="Q707" s="13"/>
      <c r="R707" s="13"/>
      <c r="S707" s="13"/>
      <c r="T707" s="13"/>
      <c r="U707" s="13"/>
      <c r="V707" s="13"/>
    </row>
    <row r="708" spans="2:22" s="69" customFormat="1" x14ac:dyDescent="0.25">
      <c r="B708" s="13"/>
      <c r="C708" s="13"/>
      <c r="D708" s="13"/>
      <c r="E708" s="13"/>
      <c r="F708" s="13"/>
      <c r="G708" s="13"/>
      <c r="H708" s="13"/>
      <c r="I708" s="13"/>
      <c r="J708" s="13"/>
      <c r="K708" s="13"/>
      <c r="L708" s="13"/>
      <c r="M708" s="13"/>
      <c r="N708" s="13"/>
      <c r="O708" s="13"/>
      <c r="P708" s="13"/>
      <c r="Q708" s="13"/>
      <c r="R708" s="13"/>
      <c r="S708" s="13"/>
      <c r="T708" s="13"/>
      <c r="U708" s="13"/>
      <c r="V708" s="13"/>
    </row>
    <row r="709" spans="2:22" s="69" customFormat="1" x14ac:dyDescent="0.25">
      <c r="B709" s="13"/>
      <c r="C709" s="13"/>
      <c r="D709" s="13"/>
      <c r="E709" s="13"/>
      <c r="F709" s="13"/>
      <c r="G709" s="13"/>
      <c r="H709" s="13"/>
      <c r="I709" s="13"/>
      <c r="J709" s="13"/>
      <c r="K709" s="13"/>
      <c r="L709" s="13"/>
      <c r="M709" s="13"/>
      <c r="N709" s="13"/>
      <c r="O709" s="13"/>
      <c r="P709" s="13"/>
      <c r="Q709" s="13"/>
      <c r="R709" s="13"/>
      <c r="S709" s="13"/>
      <c r="T709" s="13"/>
      <c r="U709" s="13"/>
      <c r="V709" s="13"/>
    </row>
    <row r="710" spans="2:22" s="69" customFormat="1" x14ac:dyDescent="0.25">
      <c r="B710" s="13"/>
      <c r="C710" s="13"/>
      <c r="D710" s="13"/>
      <c r="E710" s="13"/>
      <c r="F710" s="13"/>
      <c r="G710" s="13"/>
      <c r="H710" s="13"/>
      <c r="I710" s="13"/>
      <c r="J710" s="13"/>
      <c r="K710" s="13"/>
      <c r="L710" s="13"/>
      <c r="M710" s="13"/>
      <c r="N710" s="13"/>
      <c r="O710" s="13"/>
      <c r="P710" s="13"/>
      <c r="Q710" s="13"/>
      <c r="R710" s="13"/>
      <c r="S710" s="13"/>
      <c r="T710" s="13"/>
      <c r="U710" s="13"/>
      <c r="V710" s="13"/>
    </row>
    <row r="711" spans="2:22" s="69" customFormat="1" x14ac:dyDescent="0.25">
      <c r="B711" s="13"/>
      <c r="C711" s="13"/>
      <c r="D711" s="13"/>
      <c r="E711" s="13"/>
      <c r="F711" s="13"/>
      <c r="G711" s="13"/>
      <c r="H711" s="13"/>
      <c r="I711" s="13"/>
      <c r="J711" s="13"/>
      <c r="K711" s="13"/>
      <c r="L711" s="13"/>
      <c r="M711" s="13"/>
      <c r="N711" s="13"/>
      <c r="O711" s="13"/>
      <c r="P711" s="13"/>
      <c r="Q711" s="13"/>
      <c r="R711" s="13"/>
      <c r="S711" s="13"/>
      <c r="T711" s="13"/>
      <c r="U711" s="13"/>
      <c r="V711" s="13"/>
    </row>
    <row r="712" spans="2:22" s="69" customFormat="1" x14ac:dyDescent="0.25">
      <c r="B712" s="13"/>
      <c r="C712" s="13"/>
      <c r="D712" s="13"/>
      <c r="E712" s="13"/>
      <c r="F712" s="13"/>
      <c r="G712" s="13"/>
      <c r="H712" s="13"/>
      <c r="I712" s="13"/>
      <c r="J712" s="13"/>
      <c r="K712" s="13"/>
      <c r="L712" s="13"/>
      <c r="M712" s="13"/>
      <c r="N712" s="13"/>
      <c r="O712" s="13"/>
      <c r="P712" s="13"/>
      <c r="Q712" s="13"/>
      <c r="R712" s="13"/>
      <c r="S712" s="13"/>
      <c r="T712" s="13"/>
      <c r="U712" s="13"/>
      <c r="V712" s="13"/>
    </row>
    <row r="713" spans="2:22" s="69" customFormat="1" x14ac:dyDescent="0.25">
      <c r="B713" s="13"/>
      <c r="C713" s="13"/>
      <c r="D713" s="13"/>
      <c r="E713" s="13"/>
      <c r="F713" s="13"/>
      <c r="G713" s="13"/>
      <c r="H713" s="13"/>
      <c r="I713" s="13"/>
      <c r="J713" s="13"/>
      <c r="K713" s="13"/>
      <c r="L713" s="13"/>
      <c r="M713" s="13"/>
      <c r="N713" s="13"/>
      <c r="O713" s="13"/>
      <c r="P713" s="13"/>
      <c r="Q713" s="13"/>
      <c r="R713" s="13"/>
      <c r="S713" s="13"/>
      <c r="T713" s="13"/>
      <c r="U713" s="13"/>
      <c r="V713" s="13"/>
    </row>
    <row r="714" spans="2:22" s="69" customFormat="1" x14ac:dyDescent="0.25">
      <c r="B714" s="13"/>
      <c r="C714" s="13"/>
      <c r="D714" s="13"/>
      <c r="E714" s="13"/>
      <c r="F714" s="13"/>
      <c r="G714" s="13"/>
      <c r="H714" s="13"/>
      <c r="I714" s="13"/>
      <c r="J714" s="13"/>
      <c r="K714" s="13"/>
      <c r="L714" s="13"/>
      <c r="M714" s="13"/>
      <c r="N714" s="13"/>
      <c r="O714" s="13"/>
      <c r="P714" s="13"/>
      <c r="Q714" s="13"/>
      <c r="R714" s="13"/>
      <c r="S714" s="13"/>
      <c r="T714" s="13"/>
      <c r="U714" s="13"/>
      <c r="V714" s="13"/>
    </row>
    <row r="715" spans="2:22" s="69" customFormat="1" x14ac:dyDescent="0.25">
      <c r="B715" s="13"/>
      <c r="C715" s="13"/>
      <c r="D715" s="13"/>
      <c r="E715" s="13"/>
      <c r="F715" s="13"/>
      <c r="G715" s="13"/>
      <c r="H715" s="13"/>
      <c r="I715" s="13"/>
      <c r="J715" s="13"/>
      <c r="K715" s="13"/>
      <c r="L715" s="13"/>
      <c r="M715" s="13"/>
      <c r="N715" s="13"/>
      <c r="O715" s="13"/>
      <c r="P715" s="13"/>
      <c r="Q715" s="13"/>
      <c r="R715" s="13"/>
      <c r="S715" s="13"/>
      <c r="T715" s="13"/>
      <c r="U715" s="13"/>
      <c r="V715" s="13"/>
    </row>
    <row r="716" spans="2:22" s="69" customFormat="1" x14ac:dyDescent="0.25">
      <c r="B716" s="13"/>
      <c r="C716" s="13"/>
      <c r="D716" s="13"/>
      <c r="E716" s="13"/>
      <c r="F716" s="13"/>
      <c r="G716" s="13"/>
      <c r="H716" s="13"/>
      <c r="I716" s="13"/>
      <c r="J716" s="13"/>
      <c r="K716" s="13"/>
      <c r="L716" s="13"/>
      <c r="M716" s="13"/>
      <c r="N716" s="13"/>
      <c r="O716" s="13"/>
      <c r="P716" s="13"/>
      <c r="Q716" s="13"/>
      <c r="R716" s="13"/>
      <c r="S716" s="13"/>
      <c r="T716" s="13"/>
      <c r="U716" s="13"/>
      <c r="V716" s="13"/>
    </row>
    <row r="717" spans="2:22" s="69" customFormat="1" x14ac:dyDescent="0.25">
      <c r="B717" s="13"/>
      <c r="C717" s="13"/>
      <c r="D717" s="13"/>
      <c r="E717" s="13"/>
      <c r="F717" s="13"/>
      <c r="G717" s="13"/>
      <c r="H717" s="13"/>
      <c r="I717" s="13"/>
      <c r="J717" s="13"/>
      <c r="K717" s="13"/>
      <c r="L717" s="13"/>
      <c r="M717" s="13"/>
      <c r="N717" s="13"/>
      <c r="O717" s="13"/>
      <c r="P717" s="13"/>
      <c r="Q717" s="13"/>
      <c r="R717" s="13"/>
      <c r="S717" s="13"/>
      <c r="T717" s="13"/>
      <c r="U717" s="13"/>
      <c r="V717" s="13"/>
    </row>
    <row r="718" spans="2:22" s="69" customFormat="1" x14ac:dyDescent="0.25">
      <c r="B718" s="13"/>
      <c r="C718" s="13"/>
      <c r="D718" s="13"/>
      <c r="E718" s="13"/>
      <c r="F718" s="13"/>
      <c r="G718" s="13"/>
      <c r="H718" s="13"/>
      <c r="I718" s="13"/>
      <c r="J718" s="13"/>
      <c r="K718" s="13"/>
      <c r="L718" s="13"/>
      <c r="M718" s="13"/>
      <c r="N718" s="13"/>
      <c r="O718" s="13"/>
      <c r="P718" s="13"/>
      <c r="Q718" s="13"/>
      <c r="R718" s="13"/>
      <c r="S718" s="13"/>
      <c r="T718" s="13"/>
      <c r="U718" s="13"/>
      <c r="V718" s="13"/>
    </row>
    <row r="719" spans="2:22" s="69" customFormat="1" x14ac:dyDescent="0.25">
      <c r="B719" s="13"/>
      <c r="C719" s="13"/>
      <c r="D719" s="13"/>
      <c r="E719" s="13"/>
      <c r="F719" s="13"/>
      <c r="G719" s="13"/>
      <c r="H719" s="13"/>
      <c r="I719" s="13"/>
      <c r="J719" s="13"/>
      <c r="K719" s="13"/>
      <c r="L719" s="13"/>
      <c r="M719" s="13"/>
      <c r="N719" s="13"/>
      <c r="O719" s="13"/>
      <c r="P719" s="13"/>
      <c r="Q719" s="13"/>
      <c r="R719" s="13"/>
      <c r="S719" s="13"/>
      <c r="T719" s="13"/>
      <c r="U719" s="13"/>
      <c r="V719" s="13"/>
    </row>
    <row r="720" spans="2:22" s="69" customFormat="1" x14ac:dyDescent="0.25">
      <c r="B720" s="13"/>
      <c r="C720" s="13"/>
      <c r="D720" s="13"/>
      <c r="E720" s="13"/>
      <c r="F720" s="13"/>
      <c r="G720" s="13"/>
      <c r="H720" s="13"/>
      <c r="I720" s="13"/>
      <c r="J720" s="13"/>
      <c r="K720" s="13"/>
      <c r="L720" s="13"/>
      <c r="M720" s="13"/>
      <c r="N720" s="13"/>
      <c r="O720" s="13"/>
      <c r="P720" s="13"/>
      <c r="Q720" s="13"/>
      <c r="R720" s="13"/>
      <c r="S720" s="13"/>
      <c r="T720" s="13"/>
      <c r="U720" s="13"/>
      <c r="V720" s="13"/>
    </row>
    <row r="721" spans="2:22" s="69" customFormat="1" x14ac:dyDescent="0.25">
      <c r="B721" s="13"/>
      <c r="C721" s="13"/>
      <c r="D721" s="13"/>
      <c r="E721" s="13"/>
      <c r="F721" s="13"/>
      <c r="G721" s="13"/>
      <c r="H721" s="13"/>
      <c r="I721" s="13"/>
      <c r="J721" s="13"/>
      <c r="K721" s="13"/>
      <c r="L721" s="13"/>
      <c r="M721" s="13"/>
      <c r="N721" s="13"/>
      <c r="O721" s="13"/>
      <c r="P721" s="13"/>
      <c r="Q721" s="13"/>
      <c r="R721" s="13"/>
      <c r="S721" s="13"/>
      <c r="T721" s="13"/>
      <c r="U721" s="13"/>
      <c r="V721" s="13"/>
    </row>
    <row r="722" spans="2:22" s="69" customFormat="1" x14ac:dyDescent="0.25">
      <c r="B722" s="13"/>
      <c r="C722" s="13"/>
      <c r="D722" s="13"/>
      <c r="E722" s="13"/>
      <c r="F722" s="13"/>
      <c r="G722" s="13"/>
      <c r="H722" s="13"/>
      <c r="I722" s="13"/>
      <c r="J722" s="13"/>
      <c r="K722" s="13"/>
      <c r="L722" s="13"/>
      <c r="M722" s="13"/>
      <c r="N722" s="13"/>
      <c r="O722" s="13"/>
      <c r="P722" s="13"/>
      <c r="Q722" s="13"/>
      <c r="R722" s="13"/>
      <c r="S722" s="13"/>
      <c r="T722" s="13"/>
      <c r="U722" s="13"/>
      <c r="V722" s="13"/>
    </row>
    <row r="723" spans="2:22" s="69" customFormat="1" x14ac:dyDescent="0.25">
      <c r="B723" s="13"/>
      <c r="C723" s="13"/>
      <c r="D723" s="13"/>
      <c r="E723" s="13"/>
      <c r="F723" s="13"/>
      <c r="G723" s="13"/>
      <c r="H723" s="13"/>
      <c r="I723" s="13"/>
      <c r="J723" s="13"/>
      <c r="K723" s="13"/>
      <c r="L723" s="13"/>
      <c r="M723" s="13"/>
      <c r="N723" s="13"/>
      <c r="O723" s="13"/>
      <c r="P723" s="13"/>
      <c r="Q723" s="13"/>
      <c r="R723" s="13"/>
      <c r="S723" s="13"/>
      <c r="T723" s="13"/>
      <c r="U723" s="13"/>
      <c r="V723" s="13"/>
    </row>
    <row r="724" spans="2:22" s="69" customFormat="1" x14ac:dyDescent="0.25">
      <c r="B724" s="13"/>
      <c r="C724" s="13"/>
      <c r="D724" s="13"/>
      <c r="E724" s="13"/>
      <c r="F724" s="13"/>
      <c r="G724" s="13"/>
      <c r="H724" s="13"/>
      <c r="I724" s="13"/>
      <c r="J724" s="13"/>
      <c r="K724" s="13"/>
      <c r="L724" s="13"/>
      <c r="M724" s="13"/>
      <c r="N724" s="13"/>
      <c r="O724" s="13"/>
      <c r="P724" s="13"/>
      <c r="Q724" s="13"/>
      <c r="R724" s="13"/>
      <c r="S724" s="13"/>
      <c r="T724" s="13"/>
      <c r="U724" s="13"/>
      <c r="V724" s="13"/>
    </row>
    <row r="725" spans="2:22" s="69" customFormat="1" x14ac:dyDescent="0.25">
      <c r="B725" s="13"/>
      <c r="C725" s="13"/>
      <c r="D725" s="13"/>
      <c r="E725" s="13"/>
      <c r="F725" s="13"/>
      <c r="G725" s="13"/>
      <c r="H725" s="13"/>
      <c r="I725" s="13"/>
      <c r="J725" s="13"/>
      <c r="K725" s="13"/>
      <c r="L725" s="13"/>
      <c r="M725" s="13"/>
      <c r="N725" s="13"/>
      <c r="O725" s="13"/>
      <c r="P725" s="13"/>
      <c r="Q725" s="13"/>
      <c r="R725" s="13"/>
      <c r="S725" s="13"/>
      <c r="T725" s="13"/>
      <c r="U725" s="13"/>
      <c r="V725" s="13"/>
    </row>
    <row r="726" spans="2:22" s="69" customFormat="1" x14ac:dyDescent="0.25">
      <c r="B726" s="13"/>
      <c r="C726" s="13"/>
      <c r="D726" s="13"/>
      <c r="E726" s="13"/>
      <c r="F726" s="13"/>
      <c r="G726" s="13"/>
      <c r="H726" s="13"/>
      <c r="I726" s="13"/>
      <c r="J726" s="13"/>
      <c r="K726" s="13"/>
      <c r="L726" s="13"/>
      <c r="M726" s="13"/>
      <c r="N726" s="13"/>
      <c r="O726" s="13"/>
      <c r="P726" s="13"/>
      <c r="Q726" s="13"/>
      <c r="R726" s="13"/>
      <c r="S726" s="13"/>
      <c r="T726" s="13"/>
      <c r="U726" s="13"/>
      <c r="V726" s="13"/>
    </row>
    <row r="727" spans="2:22" s="69" customFormat="1" x14ac:dyDescent="0.25">
      <c r="B727" s="13"/>
      <c r="C727" s="13"/>
      <c r="D727" s="13"/>
      <c r="E727" s="13"/>
      <c r="F727" s="13"/>
      <c r="G727" s="13"/>
      <c r="H727" s="13"/>
      <c r="I727" s="13"/>
      <c r="J727" s="13"/>
      <c r="K727" s="13"/>
      <c r="L727" s="13"/>
      <c r="M727" s="13"/>
      <c r="N727" s="13"/>
      <c r="O727" s="13"/>
      <c r="P727" s="13"/>
      <c r="Q727" s="13"/>
      <c r="R727" s="13"/>
      <c r="S727" s="13"/>
      <c r="T727" s="13"/>
      <c r="U727" s="13"/>
      <c r="V727" s="13"/>
    </row>
    <row r="728" spans="2:22" s="69" customFormat="1" x14ac:dyDescent="0.25">
      <c r="B728" s="13"/>
      <c r="C728" s="13"/>
      <c r="D728" s="13"/>
      <c r="E728" s="13"/>
      <c r="F728" s="13"/>
      <c r="G728" s="13"/>
      <c r="H728" s="13"/>
      <c r="I728" s="13"/>
      <c r="J728" s="13"/>
      <c r="K728" s="13"/>
      <c r="L728" s="13"/>
      <c r="M728" s="13"/>
      <c r="N728" s="13"/>
      <c r="O728" s="13"/>
      <c r="P728" s="13"/>
      <c r="Q728" s="13"/>
      <c r="R728" s="13"/>
      <c r="S728" s="13"/>
      <c r="T728" s="13"/>
      <c r="U728" s="13"/>
      <c r="V728" s="13"/>
    </row>
    <row r="729" spans="2:22" s="69" customFormat="1" x14ac:dyDescent="0.25">
      <c r="B729" s="13"/>
      <c r="C729" s="13"/>
      <c r="D729" s="13"/>
      <c r="E729" s="13"/>
      <c r="F729" s="13"/>
      <c r="G729" s="13"/>
      <c r="H729" s="13"/>
      <c r="I729" s="13"/>
      <c r="J729" s="13"/>
      <c r="K729" s="13"/>
      <c r="L729" s="13"/>
      <c r="M729" s="13"/>
      <c r="N729" s="13"/>
      <c r="O729" s="13"/>
      <c r="P729" s="13"/>
      <c r="Q729" s="13"/>
      <c r="R729" s="13"/>
      <c r="S729" s="13"/>
      <c r="T729" s="13"/>
      <c r="U729" s="13"/>
      <c r="V729" s="13"/>
    </row>
    <row r="730" spans="2:22" s="69" customFormat="1" x14ac:dyDescent="0.25">
      <c r="B730" s="13"/>
      <c r="C730" s="13"/>
      <c r="D730" s="13"/>
      <c r="E730" s="13"/>
      <c r="F730" s="13"/>
      <c r="G730" s="13"/>
      <c r="H730" s="13"/>
      <c r="I730" s="13"/>
      <c r="J730" s="13"/>
      <c r="K730" s="13"/>
      <c r="L730" s="13"/>
      <c r="M730" s="13"/>
      <c r="N730" s="13"/>
      <c r="O730" s="13"/>
      <c r="P730" s="13"/>
      <c r="Q730" s="13"/>
      <c r="R730" s="13"/>
      <c r="S730" s="13"/>
      <c r="T730" s="13"/>
      <c r="U730" s="13"/>
      <c r="V730" s="13"/>
    </row>
    <row r="731" spans="2:22" s="69" customFormat="1" x14ac:dyDescent="0.25">
      <c r="B731" s="13"/>
      <c r="C731" s="13"/>
      <c r="D731" s="13"/>
      <c r="E731" s="13"/>
      <c r="F731" s="13"/>
      <c r="G731" s="13"/>
      <c r="H731" s="13"/>
      <c r="I731" s="13"/>
      <c r="J731" s="13"/>
      <c r="K731" s="13"/>
      <c r="L731" s="13"/>
      <c r="M731" s="13"/>
      <c r="N731" s="13"/>
      <c r="O731" s="13"/>
      <c r="P731" s="13"/>
      <c r="Q731" s="13"/>
      <c r="R731" s="13"/>
      <c r="S731" s="13"/>
      <c r="T731" s="13"/>
      <c r="U731" s="13"/>
      <c r="V731" s="13"/>
    </row>
    <row r="732" spans="2:22" s="69" customFormat="1" x14ac:dyDescent="0.25">
      <c r="B732" s="13"/>
      <c r="C732" s="13"/>
      <c r="D732" s="13"/>
      <c r="E732" s="13"/>
      <c r="F732" s="13"/>
      <c r="G732" s="13"/>
      <c r="H732" s="13"/>
      <c r="I732" s="13"/>
      <c r="J732" s="13"/>
      <c r="K732" s="13"/>
      <c r="L732" s="13"/>
      <c r="M732" s="13"/>
      <c r="N732" s="13"/>
      <c r="O732" s="13"/>
      <c r="P732" s="13"/>
      <c r="Q732" s="13"/>
      <c r="R732" s="13"/>
      <c r="S732" s="13"/>
      <c r="T732" s="13"/>
      <c r="U732" s="13"/>
      <c r="V732" s="13"/>
    </row>
    <row r="733" spans="2:22" s="69" customFormat="1" x14ac:dyDescent="0.25">
      <c r="B733" s="13"/>
      <c r="C733" s="13"/>
      <c r="D733" s="13"/>
      <c r="E733" s="13"/>
      <c r="F733" s="13"/>
      <c r="G733" s="13"/>
      <c r="H733" s="13"/>
      <c r="I733" s="13"/>
      <c r="J733" s="13"/>
      <c r="K733" s="13"/>
      <c r="L733" s="13"/>
      <c r="M733" s="13"/>
      <c r="N733" s="13"/>
      <c r="O733" s="13"/>
      <c r="P733" s="13"/>
      <c r="Q733" s="13"/>
      <c r="R733" s="13"/>
      <c r="S733" s="13"/>
      <c r="T733" s="13"/>
      <c r="U733" s="13"/>
      <c r="V733" s="13"/>
    </row>
    <row r="734" spans="2:22" s="69" customFormat="1" x14ac:dyDescent="0.25">
      <c r="B734" s="13"/>
      <c r="C734" s="13"/>
      <c r="D734" s="13"/>
      <c r="E734" s="13"/>
      <c r="F734" s="13"/>
      <c r="G734" s="13"/>
      <c r="H734" s="13"/>
      <c r="I734" s="13"/>
      <c r="J734" s="13"/>
      <c r="K734" s="13"/>
      <c r="L734" s="13"/>
      <c r="M734" s="13"/>
      <c r="N734" s="13"/>
      <c r="O734" s="13"/>
      <c r="P734" s="13"/>
      <c r="Q734" s="13"/>
      <c r="R734" s="13"/>
      <c r="S734" s="13"/>
      <c r="T734" s="13"/>
      <c r="U734" s="13"/>
      <c r="V734" s="13"/>
    </row>
    <row r="735" spans="2:22" s="69" customFormat="1" x14ac:dyDescent="0.25">
      <c r="B735" s="13"/>
      <c r="C735" s="13"/>
      <c r="D735" s="13"/>
      <c r="E735" s="13"/>
      <c r="F735" s="13"/>
      <c r="G735" s="13"/>
      <c r="H735" s="13"/>
      <c r="I735" s="13"/>
      <c r="J735" s="13"/>
      <c r="K735" s="13"/>
      <c r="L735" s="13"/>
      <c r="M735" s="13"/>
      <c r="N735" s="13"/>
      <c r="O735" s="13"/>
      <c r="P735" s="13"/>
      <c r="Q735" s="13"/>
      <c r="R735" s="13"/>
      <c r="S735" s="13"/>
      <c r="T735" s="13"/>
      <c r="U735" s="13"/>
      <c r="V735" s="13"/>
    </row>
    <row r="736" spans="2:22" s="69" customFormat="1" x14ac:dyDescent="0.25">
      <c r="B736" s="13"/>
      <c r="C736" s="13"/>
      <c r="D736" s="13"/>
      <c r="E736" s="13"/>
      <c r="F736" s="13"/>
      <c r="G736" s="13"/>
      <c r="H736" s="13"/>
      <c r="I736" s="13"/>
      <c r="J736" s="13"/>
      <c r="K736" s="13"/>
      <c r="L736" s="13"/>
      <c r="M736" s="13"/>
      <c r="N736" s="13"/>
      <c r="O736" s="13"/>
      <c r="P736" s="13"/>
      <c r="Q736" s="13"/>
      <c r="R736" s="13"/>
      <c r="S736" s="13"/>
      <c r="T736" s="13"/>
      <c r="U736" s="13"/>
      <c r="V736" s="13"/>
    </row>
    <row r="737" spans="2:22" s="69" customFormat="1" x14ac:dyDescent="0.25">
      <c r="B737" s="13"/>
      <c r="C737" s="13"/>
      <c r="D737" s="13"/>
      <c r="E737" s="13"/>
      <c r="F737" s="13"/>
      <c r="G737" s="13"/>
      <c r="H737" s="13"/>
      <c r="I737" s="13"/>
      <c r="J737" s="13"/>
      <c r="K737" s="13"/>
      <c r="L737" s="13"/>
      <c r="M737" s="13"/>
      <c r="N737" s="13"/>
      <c r="O737" s="13"/>
      <c r="P737" s="13"/>
      <c r="Q737" s="13"/>
      <c r="R737" s="13"/>
      <c r="S737" s="13"/>
      <c r="T737" s="13"/>
      <c r="U737" s="13"/>
      <c r="V737" s="13"/>
    </row>
    <row r="738" spans="2:22" s="69" customFormat="1" x14ac:dyDescent="0.25">
      <c r="B738" s="13"/>
      <c r="C738" s="13"/>
      <c r="D738" s="13"/>
      <c r="E738" s="13"/>
      <c r="F738" s="13"/>
      <c r="G738" s="13"/>
      <c r="H738" s="13"/>
      <c r="I738" s="13"/>
      <c r="J738" s="13"/>
      <c r="K738" s="13"/>
      <c r="L738" s="13"/>
      <c r="M738" s="13"/>
      <c r="N738" s="13"/>
      <c r="O738" s="13"/>
      <c r="P738" s="13"/>
      <c r="Q738" s="13"/>
      <c r="R738" s="13"/>
      <c r="S738" s="13"/>
      <c r="T738" s="13"/>
      <c r="U738" s="13"/>
      <c r="V738" s="13"/>
    </row>
    <row r="739" spans="2:22" s="69" customFormat="1" x14ac:dyDescent="0.25">
      <c r="B739" s="13"/>
      <c r="C739" s="13"/>
      <c r="D739" s="13"/>
      <c r="E739" s="13"/>
      <c r="F739" s="13"/>
      <c r="G739" s="13"/>
      <c r="H739" s="13"/>
      <c r="I739" s="13"/>
      <c r="J739" s="13"/>
      <c r="K739" s="13"/>
      <c r="L739" s="13"/>
      <c r="M739" s="13"/>
      <c r="N739" s="13"/>
      <c r="O739" s="13"/>
      <c r="P739" s="13"/>
      <c r="Q739" s="13"/>
      <c r="R739" s="13"/>
      <c r="S739" s="13"/>
      <c r="T739" s="13"/>
      <c r="U739" s="13"/>
      <c r="V739" s="13"/>
    </row>
    <row r="740" spans="2:22" s="69" customFormat="1" x14ac:dyDescent="0.25">
      <c r="B740" s="13"/>
      <c r="C740" s="13"/>
      <c r="D740" s="13"/>
      <c r="E740" s="13"/>
      <c r="F740" s="13"/>
      <c r="G740" s="13"/>
      <c r="H740" s="13"/>
      <c r="I740" s="13"/>
      <c r="J740" s="13"/>
      <c r="K740" s="13"/>
      <c r="L740" s="13"/>
      <c r="M740" s="13"/>
      <c r="N740" s="13"/>
      <c r="O740" s="13"/>
      <c r="P740" s="13"/>
      <c r="Q740" s="13"/>
      <c r="R740" s="13"/>
      <c r="S740" s="13"/>
      <c r="T740" s="13"/>
      <c r="U740" s="13"/>
      <c r="V740" s="13"/>
    </row>
    <row r="741" spans="2:22" s="69" customFormat="1" x14ac:dyDescent="0.25">
      <c r="B741" s="13"/>
      <c r="C741" s="13"/>
      <c r="D741" s="13"/>
      <c r="E741" s="13"/>
      <c r="F741" s="13"/>
      <c r="G741" s="13"/>
      <c r="H741" s="13"/>
      <c r="I741" s="13"/>
      <c r="J741" s="13"/>
      <c r="K741" s="13"/>
      <c r="L741" s="13"/>
      <c r="M741" s="13"/>
      <c r="N741" s="13"/>
      <c r="O741" s="13"/>
      <c r="P741" s="13"/>
      <c r="Q741" s="13"/>
      <c r="R741" s="13"/>
      <c r="S741" s="13"/>
      <c r="T741" s="13"/>
      <c r="U741" s="13"/>
      <c r="V741" s="13"/>
    </row>
    <row r="742" spans="2:22" s="69" customFormat="1" x14ac:dyDescent="0.25">
      <c r="B742" s="13"/>
      <c r="C742" s="13"/>
      <c r="D742" s="13"/>
      <c r="E742" s="13"/>
      <c r="F742" s="13"/>
      <c r="G742" s="13"/>
      <c r="H742" s="13"/>
      <c r="I742" s="13"/>
      <c r="J742" s="13"/>
      <c r="K742" s="13"/>
      <c r="L742" s="13"/>
      <c r="M742" s="13"/>
      <c r="N742" s="13"/>
      <c r="O742" s="13"/>
      <c r="P742" s="13"/>
      <c r="Q742" s="13"/>
      <c r="R742" s="13"/>
      <c r="S742" s="13"/>
      <c r="T742" s="13"/>
      <c r="U742" s="13"/>
      <c r="V742" s="13"/>
    </row>
    <row r="743" spans="2:22" s="69" customFormat="1" x14ac:dyDescent="0.25">
      <c r="B743" s="13"/>
      <c r="C743" s="13"/>
      <c r="D743" s="13"/>
      <c r="E743" s="13"/>
      <c r="F743" s="13"/>
      <c r="G743" s="13"/>
      <c r="H743" s="13"/>
      <c r="I743" s="13"/>
      <c r="J743" s="13"/>
      <c r="K743" s="13"/>
      <c r="L743" s="13"/>
      <c r="M743" s="13"/>
      <c r="N743" s="13"/>
      <c r="O743" s="13"/>
      <c r="P743" s="13"/>
      <c r="Q743" s="13"/>
      <c r="R743" s="13"/>
      <c r="S743" s="13"/>
      <c r="T743" s="13"/>
      <c r="U743" s="13"/>
      <c r="V743" s="13"/>
    </row>
    <row r="744" spans="2:22" s="69" customFormat="1" x14ac:dyDescent="0.25">
      <c r="B744" s="13"/>
      <c r="C744" s="13"/>
      <c r="D744" s="13"/>
      <c r="E744" s="13"/>
      <c r="F744" s="13"/>
      <c r="G744" s="13"/>
      <c r="H744" s="13"/>
      <c r="I744" s="13"/>
      <c r="J744" s="13"/>
      <c r="K744" s="13"/>
      <c r="L744" s="13"/>
      <c r="M744" s="13"/>
      <c r="N744" s="13"/>
      <c r="O744" s="13"/>
      <c r="P744" s="13"/>
      <c r="Q744" s="13"/>
      <c r="R744" s="13"/>
      <c r="S744" s="13"/>
      <c r="T744" s="13"/>
      <c r="U744" s="13"/>
      <c r="V744" s="13"/>
    </row>
    <row r="745" spans="2:22" s="69" customFormat="1" x14ac:dyDescent="0.25">
      <c r="B745" s="13"/>
      <c r="C745" s="13"/>
      <c r="D745" s="13"/>
      <c r="E745" s="13"/>
      <c r="F745" s="13"/>
      <c r="G745" s="13"/>
      <c r="H745" s="13"/>
      <c r="I745" s="13"/>
      <c r="J745" s="13"/>
      <c r="K745" s="13"/>
      <c r="L745" s="13"/>
      <c r="M745" s="13"/>
      <c r="N745" s="13"/>
      <c r="O745" s="13"/>
      <c r="P745" s="13"/>
      <c r="Q745" s="13"/>
      <c r="R745" s="13"/>
      <c r="S745" s="13"/>
      <c r="T745" s="13"/>
      <c r="U745" s="13"/>
      <c r="V745" s="13"/>
    </row>
    <row r="746" spans="2:22" s="69" customFormat="1" x14ac:dyDescent="0.25">
      <c r="B746" s="13"/>
      <c r="C746" s="13"/>
      <c r="D746" s="13"/>
      <c r="E746" s="13"/>
      <c r="F746" s="13"/>
      <c r="G746" s="13"/>
      <c r="H746" s="13"/>
      <c r="I746" s="13"/>
      <c r="J746" s="13"/>
      <c r="K746" s="13"/>
      <c r="L746" s="13"/>
      <c r="M746" s="13"/>
      <c r="N746" s="13"/>
      <c r="O746" s="13"/>
      <c r="P746" s="13"/>
      <c r="Q746" s="13"/>
      <c r="R746" s="13"/>
      <c r="S746" s="13"/>
      <c r="T746" s="13"/>
      <c r="U746" s="13"/>
      <c r="V746" s="13"/>
    </row>
    <row r="747" spans="2:22" s="69" customFormat="1" x14ac:dyDescent="0.25">
      <c r="B747" s="13"/>
      <c r="C747" s="13"/>
      <c r="D747" s="13"/>
      <c r="E747" s="13"/>
      <c r="F747" s="13"/>
      <c r="G747" s="13"/>
      <c r="H747" s="13"/>
      <c r="I747" s="13"/>
      <c r="J747" s="13"/>
      <c r="K747" s="13"/>
      <c r="L747" s="13"/>
      <c r="M747" s="13"/>
      <c r="N747" s="13"/>
      <c r="O747" s="13"/>
      <c r="P747" s="13"/>
      <c r="Q747" s="13"/>
      <c r="R747" s="13"/>
      <c r="S747" s="13"/>
      <c r="T747" s="13"/>
      <c r="U747" s="13"/>
      <c r="V747" s="13"/>
    </row>
    <row r="748" spans="2:22" s="69" customFormat="1" x14ac:dyDescent="0.25">
      <c r="B748" s="13"/>
      <c r="C748" s="13"/>
      <c r="D748" s="13"/>
      <c r="E748" s="13"/>
      <c r="F748" s="13"/>
      <c r="G748" s="13"/>
      <c r="H748" s="13"/>
      <c r="I748" s="13"/>
      <c r="J748" s="13"/>
      <c r="K748" s="13"/>
      <c r="L748" s="13"/>
      <c r="M748" s="13"/>
      <c r="N748" s="13"/>
      <c r="O748" s="13"/>
      <c r="P748" s="13"/>
      <c r="Q748" s="13"/>
      <c r="R748" s="13"/>
      <c r="S748" s="13"/>
      <c r="T748" s="13"/>
      <c r="U748" s="13"/>
      <c r="V748" s="13"/>
    </row>
    <row r="749" spans="2:22" s="69" customFormat="1" x14ac:dyDescent="0.25">
      <c r="B749" s="13"/>
      <c r="C749" s="13"/>
      <c r="D749" s="13"/>
      <c r="E749" s="13"/>
      <c r="F749" s="13"/>
      <c r="G749" s="13"/>
      <c r="H749" s="13"/>
      <c r="I749" s="13"/>
      <c r="J749" s="13"/>
      <c r="K749" s="13"/>
      <c r="L749" s="13"/>
      <c r="M749" s="13"/>
      <c r="N749" s="13"/>
      <c r="O749" s="13"/>
      <c r="P749" s="13"/>
      <c r="Q749" s="13"/>
      <c r="R749" s="13"/>
      <c r="S749" s="13"/>
      <c r="T749" s="13"/>
      <c r="U749" s="13"/>
      <c r="V749" s="13"/>
    </row>
    <row r="750" spans="2:22" s="69" customFormat="1" x14ac:dyDescent="0.25">
      <c r="B750" s="13"/>
      <c r="C750" s="13"/>
      <c r="D750" s="13"/>
      <c r="E750" s="13"/>
      <c r="F750" s="13"/>
      <c r="G750" s="13"/>
      <c r="H750" s="13"/>
      <c r="I750" s="13"/>
      <c r="J750" s="13"/>
      <c r="K750" s="13"/>
      <c r="L750" s="13"/>
      <c r="M750" s="13"/>
      <c r="N750" s="13"/>
      <c r="O750" s="13"/>
      <c r="P750" s="13"/>
      <c r="Q750" s="13"/>
      <c r="R750" s="13"/>
      <c r="S750" s="13"/>
      <c r="T750" s="13"/>
      <c r="U750" s="13"/>
      <c r="V750" s="13"/>
    </row>
    <row r="751" spans="2:22" s="69" customFormat="1" x14ac:dyDescent="0.25">
      <c r="B751" s="13"/>
      <c r="C751" s="13"/>
      <c r="D751" s="13"/>
      <c r="E751" s="13"/>
      <c r="F751" s="13"/>
      <c r="G751" s="13"/>
      <c r="H751" s="13"/>
      <c r="I751" s="13"/>
      <c r="J751" s="13"/>
      <c r="K751" s="13"/>
      <c r="L751" s="13"/>
      <c r="M751" s="13"/>
      <c r="N751" s="13"/>
      <c r="O751" s="13"/>
      <c r="P751" s="13"/>
      <c r="Q751" s="13"/>
      <c r="R751" s="13"/>
      <c r="S751" s="13"/>
      <c r="T751" s="13"/>
      <c r="U751" s="13"/>
      <c r="V751" s="13"/>
    </row>
    <row r="752" spans="2:22" s="69" customFormat="1" x14ac:dyDescent="0.25">
      <c r="B752" s="13"/>
      <c r="C752" s="13"/>
      <c r="D752" s="13"/>
      <c r="E752" s="13"/>
      <c r="F752" s="13"/>
      <c r="G752" s="13"/>
      <c r="H752" s="13"/>
      <c r="I752" s="13"/>
      <c r="J752" s="13"/>
      <c r="K752" s="13"/>
      <c r="L752" s="13"/>
      <c r="M752" s="13"/>
      <c r="N752" s="13"/>
      <c r="O752" s="13"/>
      <c r="P752" s="13"/>
      <c r="Q752" s="13"/>
      <c r="R752" s="13"/>
      <c r="S752" s="13"/>
      <c r="T752" s="13"/>
      <c r="U752" s="13"/>
      <c r="V752" s="13"/>
    </row>
    <row r="753" spans="2:22" s="69" customFormat="1" x14ac:dyDescent="0.25">
      <c r="B753" s="13"/>
      <c r="C753" s="13"/>
      <c r="D753" s="13"/>
      <c r="E753" s="13"/>
      <c r="F753" s="13"/>
      <c r="G753" s="13"/>
      <c r="H753" s="13"/>
      <c r="I753" s="13"/>
      <c r="J753" s="13"/>
      <c r="K753" s="13"/>
      <c r="L753" s="13"/>
      <c r="M753" s="13"/>
      <c r="N753" s="13"/>
      <c r="O753" s="13"/>
      <c r="P753" s="13"/>
      <c r="Q753" s="13"/>
      <c r="R753" s="13"/>
      <c r="S753" s="13"/>
      <c r="T753" s="13"/>
      <c r="U753" s="13"/>
      <c r="V753" s="13"/>
    </row>
    <row r="754" spans="2:22" s="69" customFormat="1" x14ac:dyDescent="0.25">
      <c r="B754" s="13"/>
      <c r="C754" s="13"/>
      <c r="D754" s="13"/>
      <c r="E754" s="13"/>
      <c r="F754" s="13"/>
      <c r="G754" s="13"/>
      <c r="H754" s="13"/>
      <c r="I754" s="13"/>
      <c r="J754" s="13"/>
      <c r="K754" s="13"/>
      <c r="L754" s="13"/>
      <c r="M754" s="13"/>
      <c r="N754" s="13"/>
      <c r="O754" s="13"/>
      <c r="P754" s="13"/>
      <c r="Q754" s="13"/>
      <c r="R754" s="13"/>
      <c r="S754" s="13"/>
      <c r="T754" s="13"/>
      <c r="U754" s="13"/>
      <c r="V754" s="13"/>
    </row>
    <row r="755" spans="2:22" s="69" customFormat="1" x14ac:dyDescent="0.25">
      <c r="B755" s="13"/>
      <c r="C755" s="13"/>
      <c r="D755" s="13"/>
      <c r="E755" s="13"/>
      <c r="F755" s="13"/>
      <c r="G755" s="13"/>
      <c r="H755" s="13"/>
      <c r="I755" s="13"/>
      <c r="J755" s="13"/>
      <c r="K755" s="13"/>
      <c r="L755" s="13"/>
      <c r="M755" s="13"/>
      <c r="N755" s="13"/>
      <c r="O755" s="13"/>
      <c r="P755" s="13"/>
      <c r="Q755" s="13"/>
      <c r="R755" s="13"/>
      <c r="S755" s="13"/>
      <c r="T755" s="13"/>
      <c r="U755" s="13"/>
      <c r="V755" s="13"/>
    </row>
    <row r="756" spans="2:22" s="69" customFormat="1" x14ac:dyDescent="0.25">
      <c r="B756" s="13"/>
      <c r="C756" s="13"/>
      <c r="D756" s="13"/>
      <c r="E756" s="13"/>
      <c r="F756" s="13"/>
      <c r="G756" s="13"/>
      <c r="H756" s="13"/>
      <c r="I756" s="13"/>
      <c r="J756" s="13"/>
      <c r="K756" s="13"/>
      <c r="L756" s="13"/>
      <c r="M756" s="13"/>
      <c r="N756" s="13"/>
      <c r="O756" s="13"/>
      <c r="P756" s="13"/>
      <c r="Q756" s="13"/>
      <c r="R756" s="13"/>
      <c r="S756" s="13"/>
      <c r="T756" s="13"/>
      <c r="U756" s="13"/>
      <c r="V756" s="13"/>
    </row>
    <row r="757" spans="2:22" s="69" customFormat="1" x14ac:dyDescent="0.25">
      <c r="B757" s="13"/>
      <c r="C757" s="13"/>
      <c r="D757" s="13"/>
      <c r="E757" s="13"/>
      <c r="F757" s="13"/>
      <c r="G757" s="13"/>
      <c r="H757" s="13"/>
      <c r="I757" s="13"/>
      <c r="J757" s="13"/>
      <c r="K757" s="13"/>
      <c r="L757" s="13"/>
      <c r="M757" s="13"/>
      <c r="N757" s="13"/>
      <c r="O757" s="13"/>
      <c r="P757" s="13"/>
      <c r="Q757" s="13"/>
      <c r="R757" s="13"/>
      <c r="S757" s="13"/>
      <c r="T757" s="13"/>
      <c r="U757" s="13"/>
      <c r="V757" s="13"/>
    </row>
    <row r="758" spans="2:22" s="69" customFormat="1" x14ac:dyDescent="0.25">
      <c r="B758" s="13"/>
      <c r="C758" s="13"/>
      <c r="D758" s="13"/>
      <c r="E758" s="13"/>
      <c r="F758" s="13"/>
      <c r="G758" s="13"/>
      <c r="H758" s="13"/>
      <c r="I758" s="13"/>
      <c r="J758" s="13"/>
      <c r="K758" s="13"/>
      <c r="L758" s="13"/>
      <c r="M758" s="13"/>
      <c r="N758" s="13"/>
      <c r="O758" s="13"/>
      <c r="P758" s="13"/>
      <c r="Q758" s="13"/>
      <c r="R758" s="13"/>
      <c r="S758" s="13"/>
      <c r="T758" s="13"/>
      <c r="U758" s="13"/>
      <c r="V758" s="13"/>
    </row>
    <row r="759" spans="2:22" s="69" customFormat="1" x14ac:dyDescent="0.25">
      <c r="B759" s="13"/>
      <c r="C759" s="13"/>
      <c r="D759" s="13"/>
      <c r="E759" s="13"/>
      <c r="F759" s="13"/>
      <c r="G759" s="13"/>
      <c r="H759" s="13"/>
      <c r="I759" s="13"/>
      <c r="J759" s="13"/>
      <c r="K759" s="13"/>
      <c r="L759" s="13"/>
      <c r="M759" s="13"/>
      <c r="N759" s="13"/>
      <c r="O759" s="13"/>
      <c r="P759" s="13"/>
      <c r="Q759" s="13"/>
      <c r="R759" s="13"/>
      <c r="S759" s="13"/>
      <c r="T759" s="13"/>
      <c r="U759" s="13"/>
      <c r="V759" s="13"/>
    </row>
    <row r="760" spans="2:22" s="69" customFormat="1" x14ac:dyDescent="0.25">
      <c r="B760" s="13"/>
      <c r="C760" s="13"/>
      <c r="D760" s="13"/>
      <c r="E760" s="13"/>
      <c r="F760" s="13"/>
      <c r="G760" s="13"/>
      <c r="H760" s="13"/>
      <c r="I760" s="13"/>
      <c r="J760" s="13"/>
      <c r="K760" s="13"/>
      <c r="L760" s="13"/>
      <c r="M760" s="13"/>
      <c r="N760" s="13"/>
      <c r="O760" s="13"/>
      <c r="P760" s="13"/>
      <c r="Q760" s="13"/>
      <c r="R760" s="13"/>
      <c r="S760" s="13"/>
      <c r="T760" s="13"/>
      <c r="U760" s="13"/>
      <c r="V760" s="13"/>
    </row>
    <row r="761" spans="2:22" s="69" customFormat="1" x14ac:dyDescent="0.25">
      <c r="B761" s="13"/>
      <c r="C761" s="13"/>
      <c r="D761" s="13"/>
      <c r="E761" s="13"/>
      <c r="F761" s="13"/>
      <c r="G761" s="13"/>
      <c r="H761" s="13"/>
      <c r="I761" s="13"/>
      <c r="J761" s="13"/>
      <c r="K761" s="13"/>
      <c r="L761" s="13"/>
      <c r="M761" s="13"/>
      <c r="N761" s="13"/>
      <c r="O761" s="13"/>
      <c r="P761" s="13"/>
      <c r="Q761" s="13"/>
      <c r="R761" s="13"/>
      <c r="S761" s="13"/>
      <c r="T761" s="13"/>
      <c r="U761" s="13"/>
      <c r="V761" s="13"/>
    </row>
    <row r="762" spans="2:22" s="69" customFormat="1" x14ac:dyDescent="0.25">
      <c r="B762" s="13"/>
      <c r="C762" s="13"/>
      <c r="D762" s="13"/>
      <c r="E762" s="13"/>
      <c r="F762" s="13"/>
      <c r="G762" s="13"/>
      <c r="H762" s="13"/>
      <c r="I762" s="13"/>
      <c r="J762" s="13"/>
      <c r="K762" s="13"/>
      <c r="L762" s="13"/>
      <c r="M762" s="13"/>
      <c r="N762" s="13"/>
      <c r="O762" s="13"/>
      <c r="P762" s="13"/>
      <c r="Q762" s="13"/>
      <c r="R762" s="13"/>
      <c r="S762" s="13"/>
      <c r="T762" s="13"/>
      <c r="U762" s="13"/>
      <c r="V762" s="13"/>
    </row>
    <row r="763" spans="2:22" s="69" customFormat="1" x14ac:dyDescent="0.25">
      <c r="B763" s="13"/>
      <c r="C763" s="13"/>
      <c r="D763" s="13"/>
      <c r="E763" s="13"/>
      <c r="F763" s="13"/>
      <c r="G763" s="13"/>
      <c r="H763" s="13"/>
      <c r="I763" s="13"/>
      <c r="J763" s="13"/>
      <c r="K763" s="13"/>
      <c r="L763" s="13"/>
      <c r="M763" s="13"/>
      <c r="N763" s="13"/>
      <c r="O763" s="13"/>
      <c r="P763" s="13"/>
      <c r="Q763" s="13"/>
      <c r="R763" s="13"/>
      <c r="S763" s="13"/>
      <c r="T763" s="13"/>
      <c r="U763" s="13"/>
      <c r="V763" s="13"/>
    </row>
    <row r="764" spans="2:22" s="69" customFormat="1" x14ac:dyDescent="0.25">
      <c r="B764" s="13"/>
      <c r="C764" s="13"/>
      <c r="D764" s="13"/>
      <c r="E764" s="13"/>
      <c r="F764" s="13"/>
      <c r="G764" s="13"/>
      <c r="H764" s="13"/>
      <c r="I764" s="13"/>
      <c r="J764" s="13"/>
      <c r="K764" s="13"/>
      <c r="L764" s="13"/>
      <c r="M764" s="13"/>
      <c r="N764" s="13"/>
      <c r="O764" s="13"/>
      <c r="P764" s="13"/>
      <c r="Q764" s="13"/>
      <c r="R764" s="13"/>
      <c r="S764" s="13"/>
      <c r="T764" s="13"/>
      <c r="U764" s="13"/>
      <c r="V764" s="13"/>
    </row>
    <row r="765" spans="2:22" s="69" customFormat="1" x14ac:dyDescent="0.25">
      <c r="B765" s="13"/>
      <c r="C765" s="13"/>
      <c r="D765" s="13"/>
      <c r="E765" s="13"/>
      <c r="F765" s="13"/>
      <c r="G765" s="13"/>
      <c r="H765" s="13"/>
      <c r="I765" s="13"/>
      <c r="J765" s="13"/>
      <c r="K765" s="13"/>
      <c r="L765" s="13"/>
      <c r="M765" s="13"/>
      <c r="N765" s="13"/>
      <c r="O765" s="13"/>
      <c r="P765" s="13"/>
      <c r="Q765" s="13"/>
      <c r="R765" s="13"/>
      <c r="S765" s="13"/>
      <c r="T765" s="13"/>
      <c r="U765" s="13"/>
      <c r="V765" s="13"/>
    </row>
    <row r="766" spans="2:22" s="69" customFormat="1" x14ac:dyDescent="0.25">
      <c r="B766" s="13"/>
      <c r="C766" s="13"/>
      <c r="D766" s="13"/>
      <c r="E766" s="13"/>
      <c r="F766" s="13"/>
      <c r="G766" s="13"/>
      <c r="H766" s="13"/>
      <c r="I766" s="13"/>
      <c r="J766" s="13"/>
      <c r="K766" s="13"/>
      <c r="L766" s="13"/>
      <c r="M766" s="13"/>
      <c r="N766" s="13"/>
      <c r="O766" s="13"/>
      <c r="P766" s="13"/>
      <c r="Q766" s="13"/>
      <c r="R766" s="13"/>
      <c r="S766" s="13"/>
      <c r="T766" s="13"/>
      <c r="U766" s="13"/>
      <c r="V766" s="13"/>
    </row>
    <row r="767" spans="2:22" s="69" customFormat="1" x14ac:dyDescent="0.25">
      <c r="B767" s="13"/>
      <c r="C767" s="13"/>
      <c r="D767" s="13"/>
      <c r="E767" s="13"/>
      <c r="F767" s="13"/>
      <c r="G767" s="13"/>
      <c r="H767" s="13"/>
      <c r="I767" s="13"/>
      <c r="J767" s="13"/>
      <c r="K767" s="13"/>
      <c r="L767" s="13"/>
      <c r="M767" s="13"/>
      <c r="N767" s="13"/>
      <c r="O767" s="13"/>
      <c r="P767" s="13"/>
      <c r="Q767" s="13"/>
      <c r="R767" s="13"/>
      <c r="S767" s="13"/>
      <c r="T767" s="13"/>
      <c r="U767" s="13"/>
      <c r="V767" s="13"/>
    </row>
    <row r="768" spans="2:22" s="69" customFormat="1" x14ac:dyDescent="0.25">
      <c r="B768" s="13"/>
      <c r="C768" s="13"/>
      <c r="D768" s="13"/>
      <c r="E768" s="13"/>
      <c r="F768" s="13"/>
      <c r="G768" s="13"/>
      <c r="H768" s="13"/>
      <c r="I768" s="13"/>
      <c r="J768" s="13"/>
      <c r="K768" s="13"/>
      <c r="L768" s="13"/>
      <c r="M768" s="13"/>
      <c r="N768" s="13"/>
      <c r="O768" s="13"/>
      <c r="P768" s="13"/>
      <c r="Q768" s="13"/>
      <c r="R768" s="13"/>
      <c r="S768" s="13"/>
      <c r="T768" s="13"/>
      <c r="U768" s="13"/>
      <c r="V768" s="13"/>
    </row>
    <row r="769" spans="2:22" s="69" customFormat="1" x14ac:dyDescent="0.25">
      <c r="B769" s="13"/>
      <c r="C769" s="13"/>
      <c r="D769" s="13"/>
      <c r="E769" s="13"/>
      <c r="F769" s="13"/>
      <c r="G769" s="13"/>
      <c r="H769" s="13"/>
      <c r="I769" s="13"/>
      <c r="J769" s="13"/>
      <c r="K769" s="13"/>
      <c r="L769" s="13"/>
      <c r="M769" s="13"/>
      <c r="N769" s="13"/>
      <c r="O769" s="13"/>
      <c r="P769" s="13"/>
      <c r="Q769" s="13"/>
      <c r="R769" s="13"/>
      <c r="S769" s="13"/>
      <c r="T769" s="13"/>
      <c r="U769" s="13"/>
      <c r="V769" s="13"/>
    </row>
    <row r="770" spans="2:22" s="69" customFormat="1" x14ac:dyDescent="0.25">
      <c r="B770" s="13"/>
      <c r="C770" s="13"/>
      <c r="D770" s="13"/>
      <c r="E770" s="13"/>
      <c r="F770" s="13"/>
      <c r="G770" s="13"/>
      <c r="H770" s="13"/>
      <c r="I770" s="13"/>
      <c r="J770" s="13"/>
      <c r="K770" s="13"/>
      <c r="L770" s="13"/>
      <c r="M770" s="13"/>
      <c r="N770" s="13"/>
      <c r="O770" s="13"/>
      <c r="P770" s="13"/>
      <c r="Q770" s="13"/>
      <c r="R770" s="13"/>
      <c r="S770" s="13"/>
      <c r="T770" s="13"/>
      <c r="U770" s="13"/>
      <c r="V770" s="13"/>
    </row>
    <row r="771" spans="2:22" s="69" customFormat="1" x14ac:dyDescent="0.25">
      <c r="B771" s="13"/>
      <c r="C771" s="13"/>
      <c r="D771" s="13"/>
      <c r="E771" s="13"/>
      <c r="F771" s="13"/>
      <c r="G771" s="13"/>
      <c r="H771" s="13"/>
      <c r="I771" s="13"/>
      <c r="J771" s="13"/>
      <c r="K771" s="13"/>
      <c r="L771" s="13"/>
      <c r="M771" s="13"/>
      <c r="N771" s="13"/>
      <c r="O771" s="13"/>
      <c r="P771" s="13"/>
      <c r="Q771" s="13"/>
      <c r="R771" s="13"/>
      <c r="S771" s="13"/>
      <c r="T771" s="13"/>
      <c r="U771" s="13"/>
      <c r="V771" s="13"/>
    </row>
    <row r="772" spans="2:22" s="69" customFormat="1" x14ac:dyDescent="0.25">
      <c r="B772" s="13"/>
      <c r="C772" s="13"/>
      <c r="D772" s="13"/>
      <c r="E772" s="13"/>
      <c r="F772" s="13"/>
      <c r="G772" s="13"/>
      <c r="H772" s="13"/>
      <c r="I772" s="13"/>
      <c r="J772" s="13"/>
      <c r="K772" s="13"/>
      <c r="L772" s="13"/>
      <c r="M772" s="13"/>
      <c r="N772" s="13"/>
      <c r="O772" s="13"/>
      <c r="P772" s="13"/>
      <c r="Q772" s="13"/>
      <c r="R772" s="13"/>
      <c r="S772" s="13"/>
      <c r="T772" s="13"/>
      <c r="U772" s="13"/>
      <c r="V772" s="13"/>
    </row>
    <row r="773" spans="2:22" s="69" customFormat="1" x14ac:dyDescent="0.25">
      <c r="B773" s="13"/>
      <c r="C773" s="13"/>
      <c r="D773" s="13"/>
      <c r="E773" s="13"/>
      <c r="F773" s="13"/>
      <c r="G773" s="13"/>
      <c r="H773" s="13"/>
      <c r="I773" s="13"/>
      <c r="J773" s="13"/>
      <c r="K773" s="13"/>
      <c r="L773" s="13"/>
      <c r="M773" s="13"/>
      <c r="N773" s="13"/>
      <c r="O773" s="13"/>
      <c r="P773" s="13"/>
      <c r="Q773" s="13"/>
      <c r="R773" s="13"/>
      <c r="S773" s="13"/>
      <c r="T773" s="13"/>
      <c r="U773" s="13"/>
      <c r="V773" s="13"/>
    </row>
    <row r="774" spans="2:22" s="69" customFormat="1" x14ac:dyDescent="0.25">
      <c r="B774" s="13"/>
      <c r="C774" s="13"/>
      <c r="D774" s="13"/>
      <c r="E774" s="13"/>
      <c r="F774" s="13"/>
      <c r="G774" s="13"/>
      <c r="H774" s="13"/>
      <c r="I774" s="13"/>
      <c r="J774" s="13"/>
      <c r="K774" s="13"/>
      <c r="L774" s="13"/>
      <c r="M774" s="13"/>
      <c r="N774" s="13"/>
      <c r="O774" s="13"/>
      <c r="P774" s="13"/>
      <c r="Q774" s="13"/>
      <c r="R774" s="13"/>
      <c r="S774" s="13"/>
      <c r="T774" s="13"/>
      <c r="U774" s="13"/>
      <c r="V774" s="13"/>
    </row>
    <row r="775" spans="2:22" s="69" customFormat="1" x14ac:dyDescent="0.25">
      <c r="B775" s="13"/>
      <c r="C775" s="13"/>
      <c r="D775" s="13"/>
      <c r="E775" s="13"/>
      <c r="F775" s="13"/>
      <c r="G775" s="13"/>
      <c r="H775" s="13"/>
      <c r="I775" s="13"/>
      <c r="J775" s="13"/>
      <c r="K775" s="13"/>
      <c r="L775" s="13"/>
      <c r="M775" s="13"/>
      <c r="N775" s="13"/>
      <c r="O775" s="13"/>
      <c r="P775" s="13"/>
      <c r="Q775" s="13"/>
      <c r="R775" s="13"/>
      <c r="S775" s="13"/>
      <c r="T775" s="13"/>
      <c r="U775" s="13"/>
      <c r="V775" s="13"/>
    </row>
    <row r="776" spans="2:22" s="69" customFormat="1" x14ac:dyDescent="0.25">
      <c r="B776" s="13"/>
      <c r="C776" s="13"/>
      <c r="D776" s="13"/>
      <c r="E776" s="13"/>
      <c r="F776" s="13"/>
      <c r="G776" s="13"/>
      <c r="H776" s="13"/>
      <c r="I776" s="13"/>
      <c r="J776" s="13"/>
      <c r="K776" s="13"/>
      <c r="L776" s="13"/>
      <c r="M776" s="13"/>
      <c r="N776" s="13"/>
      <c r="O776" s="13"/>
      <c r="P776" s="13"/>
      <c r="Q776" s="13"/>
      <c r="R776" s="13"/>
      <c r="S776" s="13"/>
      <c r="T776" s="13"/>
      <c r="U776" s="13"/>
      <c r="V776" s="13"/>
    </row>
    <row r="777" spans="2:22" s="69" customFormat="1" x14ac:dyDescent="0.25">
      <c r="B777" s="13"/>
      <c r="C777" s="13"/>
      <c r="D777" s="13"/>
      <c r="E777" s="13"/>
      <c r="F777" s="13"/>
      <c r="G777" s="13"/>
      <c r="H777" s="13"/>
      <c r="I777" s="13"/>
      <c r="J777" s="13"/>
      <c r="K777" s="13"/>
      <c r="L777" s="13"/>
      <c r="M777" s="13"/>
      <c r="N777" s="13"/>
      <c r="O777" s="13"/>
      <c r="P777" s="13"/>
      <c r="Q777" s="13"/>
      <c r="R777" s="13"/>
      <c r="S777" s="13"/>
      <c r="T777" s="13"/>
      <c r="U777" s="13"/>
      <c r="V777" s="13"/>
    </row>
    <row r="778" spans="2:22" s="69" customFormat="1" x14ac:dyDescent="0.25">
      <c r="B778" s="13"/>
      <c r="C778" s="13"/>
      <c r="D778" s="13"/>
      <c r="E778" s="13"/>
      <c r="F778" s="13"/>
      <c r="G778" s="13"/>
      <c r="H778" s="13"/>
      <c r="I778" s="13"/>
      <c r="J778" s="13"/>
      <c r="K778" s="13"/>
      <c r="L778" s="13"/>
      <c r="M778" s="13"/>
      <c r="N778" s="13"/>
      <c r="O778" s="13"/>
      <c r="P778" s="13"/>
      <c r="Q778" s="13"/>
      <c r="R778" s="13"/>
      <c r="S778" s="13"/>
      <c r="T778" s="13"/>
      <c r="U778" s="13"/>
      <c r="V778" s="13"/>
    </row>
    <row r="779" spans="2:22" s="69" customFormat="1" x14ac:dyDescent="0.25">
      <c r="B779" s="13"/>
      <c r="C779" s="13"/>
      <c r="D779" s="13"/>
      <c r="E779" s="13"/>
      <c r="F779" s="13"/>
      <c r="G779" s="13"/>
      <c r="H779" s="13"/>
      <c r="I779" s="13"/>
      <c r="J779" s="13"/>
      <c r="K779" s="13"/>
      <c r="L779" s="13"/>
      <c r="M779" s="13"/>
      <c r="N779" s="13"/>
      <c r="O779" s="13"/>
      <c r="P779" s="13"/>
      <c r="Q779" s="13"/>
      <c r="R779" s="13"/>
      <c r="S779" s="13"/>
      <c r="T779" s="13"/>
      <c r="U779" s="13"/>
      <c r="V779" s="13"/>
    </row>
    <row r="780" spans="2:22" s="69" customFormat="1" x14ac:dyDescent="0.25">
      <c r="B780" s="13"/>
      <c r="C780" s="13"/>
      <c r="D780" s="13"/>
      <c r="E780" s="13"/>
      <c r="F780" s="13"/>
      <c r="G780" s="13"/>
      <c r="H780" s="13"/>
      <c r="I780" s="13"/>
      <c r="J780" s="13"/>
      <c r="K780" s="13"/>
      <c r="L780" s="13"/>
      <c r="M780" s="13"/>
      <c r="N780" s="13"/>
      <c r="O780" s="13"/>
      <c r="P780" s="13"/>
      <c r="Q780" s="13"/>
      <c r="R780" s="13"/>
      <c r="S780" s="13"/>
      <c r="T780" s="13"/>
      <c r="U780" s="13"/>
      <c r="V780" s="13"/>
    </row>
    <row r="781" spans="2:22" s="69" customFormat="1" x14ac:dyDescent="0.25">
      <c r="B781" s="13"/>
      <c r="C781" s="13"/>
      <c r="D781" s="13"/>
      <c r="E781" s="13"/>
      <c r="F781" s="13"/>
      <c r="G781" s="13"/>
      <c r="H781" s="13"/>
      <c r="I781" s="13"/>
      <c r="J781" s="13"/>
      <c r="K781" s="13"/>
      <c r="L781" s="13"/>
      <c r="M781" s="13"/>
      <c r="N781" s="13"/>
      <c r="O781" s="13"/>
      <c r="P781" s="13"/>
      <c r="Q781" s="13"/>
      <c r="R781" s="13"/>
      <c r="S781" s="13"/>
      <c r="T781" s="13"/>
      <c r="U781" s="13"/>
      <c r="V781" s="13"/>
    </row>
    <row r="782" spans="2:22" s="69" customFormat="1" x14ac:dyDescent="0.25">
      <c r="B782" s="13"/>
      <c r="C782" s="13"/>
      <c r="D782" s="13"/>
      <c r="E782" s="13"/>
      <c r="F782" s="13"/>
      <c r="G782" s="13"/>
      <c r="H782" s="13"/>
      <c r="I782" s="13"/>
      <c r="J782" s="13"/>
      <c r="K782" s="13"/>
      <c r="L782" s="13"/>
      <c r="M782" s="13"/>
      <c r="N782" s="13"/>
      <c r="O782" s="13"/>
      <c r="P782" s="13"/>
      <c r="Q782" s="13"/>
      <c r="R782" s="13"/>
      <c r="S782" s="13"/>
      <c r="T782" s="13"/>
      <c r="U782" s="13"/>
      <c r="V782" s="13"/>
    </row>
    <row r="783" spans="2:22" s="69" customFormat="1" x14ac:dyDescent="0.25">
      <c r="B783" s="13"/>
      <c r="C783" s="13"/>
      <c r="D783" s="13"/>
      <c r="E783" s="13"/>
      <c r="F783" s="13"/>
      <c r="G783" s="13"/>
      <c r="H783" s="13"/>
      <c r="I783" s="13"/>
      <c r="J783" s="13"/>
      <c r="K783" s="13"/>
      <c r="L783" s="13"/>
      <c r="M783" s="13"/>
      <c r="N783" s="13"/>
      <c r="O783" s="13"/>
      <c r="P783" s="13"/>
      <c r="Q783" s="13"/>
      <c r="R783" s="13"/>
      <c r="S783" s="13"/>
      <c r="T783" s="13"/>
      <c r="U783" s="13"/>
      <c r="V783" s="13"/>
    </row>
    <row r="784" spans="2:22" s="69" customFormat="1" x14ac:dyDescent="0.25">
      <c r="B784" s="13"/>
      <c r="C784" s="13"/>
      <c r="D784" s="13"/>
      <c r="E784" s="13"/>
      <c r="F784" s="13"/>
      <c r="G784" s="13"/>
      <c r="H784" s="13"/>
      <c r="I784" s="13"/>
      <c r="J784" s="13"/>
      <c r="K784" s="13"/>
      <c r="L784" s="13"/>
      <c r="M784" s="13"/>
      <c r="N784" s="13"/>
      <c r="O784" s="13"/>
      <c r="P784" s="13"/>
      <c r="Q784" s="13"/>
      <c r="R784" s="13"/>
      <c r="S784" s="13"/>
      <c r="T784" s="13"/>
      <c r="U784" s="13"/>
      <c r="V784" s="13"/>
    </row>
    <row r="785" spans="2:22" s="69" customFormat="1" x14ac:dyDescent="0.25">
      <c r="B785" s="13"/>
      <c r="C785" s="13"/>
      <c r="D785" s="13"/>
      <c r="E785" s="13"/>
      <c r="F785" s="13"/>
      <c r="G785" s="13"/>
      <c r="H785" s="13"/>
      <c r="I785" s="13"/>
      <c r="J785" s="13"/>
      <c r="K785" s="13"/>
      <c r="L785" s="13"/>
      <c r="M785" s="13"/>
      <c r="N785" s="13"/>
      <c r="O785" s="13"/>
      <c r="P785" s="13"/>
      <c r="Q785" s="13"/>
      <c r="R785" s="13"/>
      <c r="S785" s="13"/>
      <c r="T785" s="13"/>
      <c r="U785" s="13"/>
      <c r="V785" s="13"/>
    </row>
    <row r="786" spans="2:22" s="69" customFormat="1" x14ac:dyDescent="0.25">
      <c r="B786" s="13"/>
      <c r="C786" s="13"/>
      <c r="D786" s="13"/>
      <c r="E786" s="13"/>
      <c r="F786" s="13"/>
      <c r="G786" s="13"/>
      <c r="H786" s="13"/>
      <c r="I786" s="13"/>
      <c r="J786" s="13"/>
      <c r="K786" s="13"/>
      <c r="L786" s="13"/>
      <c r="M786" s="13"/>
      <c r="N786" s="13"/>
      <c r="O786" s="13"/>
      <c r="P786" s="13"/>
      <c r="Q786" s="13"/>
      <c r="R786" s="13"/>
      <c r="S786" s="13"/>
      <c r="T786" s="13"/>
      <c r="U786" s="13"/>
      <c r="V786" s="13"/>
    </row>
    <row r="787" spans="2:22" s="69" customFormat="1" x14ac:dyDescent="0.25">
      <c r="B787" s="13"/>
      <c r="C787" s="13"/>
      <c r="D787" s="13"/>
      <c r="E787" s="13"/>
      <c r="F787" s="13"/>
      <c r="G787" s="13"/>
      <c r="H787" s="13"/>
      <c r="I787" s="13"/>
      <c r="J787" s="13"/>
      <c r="K787" s="13"/>
      <c r="L787" s="13"/>
      <c r="M787" s="13"/>
      <c r="N787" s="13"/>
      <c r="O787" s="13"/>
      <c r="P787" s="13"/>
      <c r="Q787" s="13"/>
      <c r="R787" s="13"/>
      <c r="S787" s="13"/>
      <c r="T787" s="13"/>
      <c r="U787" s="13"/>
      <c r="V787" s="13"/>
    </row>
    <row r="788" spans="2:22" s="69" customFormat="1" x14ac:dyDescent="0.25">
      <c r="B788" s="13"/>
      <c r="C788" s="13"/>
      <c r="D788" s="13"/>
      <c r="E788" s="13"/>
      <c r="F788" s="13"/>
      <c r="G788" s="13"/>
      <c r="H788" s="13"/>
      <c r="I788" s="13"/>
      <c r="J788" s="13"/>
      <c r="K788" s="13"/>
      <c r="L788" s="13"/>
      <c r="M788" s="13"/>
      <c r="N788" s="13"/>
      <c r="O788" s="13"/>
      <c r="P788" s="13"/>
      <c r="Q788" s="13"/>
      <c r="R788" s="13"/>
      <c r="S788" s="13"/>
      <c r="T788" s="13"/>
      <c r="U788" s="13"/>
      <c r="V788" s="13"/>
    </row>
    <row r="789" spans="2:22" s="69" customFormat="1" x14ac:dyDescent="0.25">
      <c r="B789" s="13"/>
      <c r="C789" s="13"/>
      <c r="D789" s="13"/>
      <c r="E789" s="13"/>
      <c r="F789" s="13"/>
      <c r="G789" s="13"/>
      <c r="H789" s="13"/>
      <c r="I789" s="13"/>
      <c r="J789" s="13"/>
      <c r="K789" s="13"/>
      <c r="L789" s="13"/>
      <c r="M789" s="13"/>
      <c r="N789" s="13"/>
      <c r="O789" s="13"/>
      <c r="P789" s="13"/>
      <c r="Q789" s="13"/>
      <c r="R789" s="13"/>
      <c r="S789" s="13"/>
      <c r="T789" s="13"/>
      <c r="U789" s="13"/>
      <c r="V789" s="13"/>
    </row>
    <row r="790" spans="2:22" s="69" customFormat="1" x14ac:dyDescent="0.25">
      <c r="B790" s="13"/>
      <c r="C790" s="13"/>
      <c r="D790" s="13"/>
      <c r="E790" s="13"/>
      <c r="F790" s="13"/>
      <c r="G790" s="13"/>
      <c r="H790" s="13"/>
      <c r="I790" s="13"/>
      <c r="J790" s="13"/>
      <c r="K790" s="13"/>
      <c r="L790" s="13"/>
      <c r="M790" s="13"/>
      <c r="N790" s="13"/>
      <c r="O790" s="13"/>
      <c r="P790" s="13"/>
      <c r="Q790" s="13"/>
      <c r="R790" s="13"/>
      <c r="S790" s="13"/>
      <c r="T790" s="13"/>
      <c r="U790" s="13"/>
      <c r="V790" s="13"/>
    </row>
    <row r="791" spans="2:22" s="69" customFormat="1" x14ac:dyDescent="0.25">
      <c r="B791" s="13"/>
      <c r="C791" s="13"/>
      <c r="D791" s="13"/>
      <c r="E791" s="13"/>
      <c r="F791" s="13"/>
      <c r="G791" s="13"/>
      <c r="H791" s="13"/>
      <c r="I791" s="13"/>
      <c r="J791" s="13"/>
      <c r="K791" s="13"/>
      <c r="L791" s="13"/>
      <c r="M791" s="13"/>
      <c r="N791" s="13"/>
      <c r="O791" s="13"/>
      <c r="P791" s="13"/>
      <c r="Q791" s="13"/>
      <c r="R791" s="13"/>
      <c r="S791" s="13"/>
      <c r="T791" s="13"/>
      <c r="U791" s="13"/>
      <c r="V791" s="13"/>
    </row>
    <row r="792" spans="2:22" s="69" customFormat="1" x14ac:dyDescent="0.25">
      <c r="B792" s="13"/>
      <c r="C792" s="13"/>
      <c r="D792" s="13"/>
      <c r="E792" s="13"/>
      <c r="F792" s="13"/>
      <c r="G792" s="13"/>
      <c r="H792" s="13"/>
      <c r="I792" s="13"/>
      <c r="J792" s="13"/>
      <c r="K792" s="13"/>
      <c r="L792" s="13"/>
      <c r="M792" s="13"/>
      <c r="N792" s="13"/>
      <c r="O792" s="13"/>
      <c r="P792" s="13"/>
      <c r="Q792" s="13"/>
      <c r="R792" s="13"/>
      <c r="S792" s="13"/>
      <c r="T792" s="13"/>
      <c r="U792" s="13"/>
      <c r="V792" s="13"/>
    </row>
    <row r="793" spans="2:22" s="69" customFormat="1" x14ac:dyDescent="0.25">
      <c r="B793" s="13"/>
      <c r="C793" s="13"/>
      <c r="D793" s="13"/>
      <c r="E793" s="13"/>
      <c r="F793" s="13"/>
      <c r="G793" s="13"/>
      <c r="H793" s="13"/>
      <c r="I793" s="13"/>
      <c r="J793" s="13"/>
      <c r="K793" s="13"/>
      <c r="L793" s="13"/>
      <c r="M793" s="13"/>
      <c r="N793" s="13"/>
      <c r="O793" s="13"/>
      <c r="P793" s="13"/>
      <c r="Q793" s="13"/>
      <c r="R793" s="13"/>
      <c r="S793" s="13"/>
      <c r="T793" s="13"/>
      <c r="U793" s="13"/>
      <c r="V793" s="13"/>
    </row>
    <row r="794" spans="2:22" s="69" customFormat="1" x14ac:dyDescent="0.25">
      <c r="B794" s="13"/>
      <c r="C794" s="13"/>
      <c r="D794" s="13"/>
      <c r="E794" s="13"/>
      <c r="F794" s="13"/>
      <c r="G794" s="13"/>
      <c r="H794" s="13"/>
      <c r="I794" s="13"/>
      <c r="J794" s="13"/>
      <c r="K794" s="13"/>
      <c r="L794" s="13"/>
      <c r="M794" s="13"/>
      <c r="N794" s="13"/>
      <c r="O794" s="13"/>
      <c r="P794" s="13"/>
      <c r="Q794" s="13"/>
      <c r="R794" s="13"/>
      <c r="S794" s="13"/>
      <c r="T794" s="13"/>
      <c r="U794" s="13"/>
      <c r="V794" s="13"/>
    </row>
    <row r="795" spans="2:22" s="69" customFormat="1" x14ac:dyDescent="0.25">
      <c r="B795" s="13"/>
      <c r="C795" s="13"/>
      <c r="D795" s="13"/>
      <c r="E795" s="13"/>
      <c r="F795" s="13"/>
      <c r="G795" s="13"/>
      <c r="H795" s="13"/>
      <c r="I795" s="13"/>
      <c r="J795" s="13"/>
      <c r="K795" s="13"/>
      <c r="L795" s="13"/>
      <c r="M795" s="13"/>
      <c r="N795" s="13"/>
      <c r="O795" s="13"/>
      <c r="P795" s="13"/>
      <c r="Q795" s="13"/>
      <c r="R795" s="13"/>
      <c r="S795" s="13"/>
      <c r="T795" s="13"/>
      <c r="U795" s="13"/>
      <c r="V795" s="13"/>
    </row>
    <row r="796" spans="2:22" s="69" customFormat="1" x14ac:dyDescent="0.25">
      <c r="B796" s="13"/>
      <c r="C796" s="13"/>
      <c r="D796" s="13"/>
      <c r="E796" s="13"/>
      <c r="F796" s="13"/>
      <c r="G796" s="13"/>
      <c r="H796" s="13"/>
      <c r="I796" s="13"/>
      <c r="J796" s="13"/>
      <c r="K796" s="13"/>
      <c r="L796" s="13"/>
      <c r="M796" s="13"/>
      <c r="N796" s="13"/>
      <c r="O796" s="13"/>
      <c r="P796" s="13"/>
      <c r="Q796" s="13"/>
      <c r="R796" s="13"/>
      <c r="S796" s="13"/>
      <c r="T796" s="13"/>
      <c r="U796" s="13"/>
      <c r="V796" s="13"/>
    </row>
    <row r="797" spans="2:22" s="69" customFormat="1" x14ac:dyDescent="0.25">
      <c r="B797" s="13"/>
      <c r="C797" s="13"/>
      <c r="D797" s="13"/>
      <c r="E797" s="13"/>
      <c r="F797" s="13"/>
      <c r="G797" s="13"/>
      <c r="H797" s="13"/>
      <c r="I797" s="13"/>
      <c r="J797" s="13"/>
      <c r="K797" s="13"/>
      <c r="L797" s="13"/>
      <c r="M797" s="13"/>
      <c r="N797" s="13"/>
      <c r="O797" s="13"/>
      <c r="P797" s="13"/>
      <c r="Q797" s="13"/>
      <c r="R797" s="13"/>
      <c r="S797" s="13"/>
      <c r="T797" s="13"/>
      <c r="U797" s="13"/>
      <c r="V797" s="13"/>
    </row>
    <row r="798" spans="2:22" s="69" customFormat="1" x14ac:dyDescent="0.25">
      <c r="B798" s="13"/>
      <c r="C798" s="13"/>
      <c r="D798" s="13"/>
      <c r="E798" s="13"/>
      <c r="F798" s="13"/>
      <c r="G798" s="13"/>
      <c r="H798" s="13"/>
      <c r="I798" s="13"/>
      <c r="J798" s="13"/>
      <c r="K798" s="13"/>
      <c r="L798" s="13"/>
      <c r="M798" s="13"/>
      <c r="N798" s="13"/>
      <c r="O798" s="13"/>
      <c r="P798" s="13"/>
      <c r="Q798" s="13"/>
      <c r="R798" s="13"/>
      <c r="S798" s="13"/>
      <c r="T798" s="13"/>
      <c r="U798" s="13"/>
      <c r="V798" s="13"/>
    </row>
    <row r="799" spans="2:22" s="69" customFormat="1" x14ac:dyDescent="0.25">
      <c r="B799" s="13"/>
      <c r="C799" s="13"/>
      <c r="D799" s="13"/>
      <c r="E799" s="13"/>
      <c r="F799" s="13"/>
      <c r="G799" s="13"/>
      <c r="H799" s="13"/>
      <c r="I799" s="13"/>
      <c r="J799" s="13"/>
      <c r="K799" s="13"/>
      <c r="L799" s="13"/>
      <c r="M799" s="13"/>
      <c r="N799" s="13"/>
      <c r="O799" s="13"/>
      <c r="P799" s="13"/>
      <c r="Q799" s="13"/>
      <c r="R799" s="13"/>
      <c r="S799" s="13"/>
      <c r="T799" s="13"/>
      <c r="U799" s="13"/>
      <c r="V799" s="13"/>
    </row>
    <row r="800" spans="2:22" s="69" customFormat="1" x14ac:dyDescent="0.25">
      <c r="B800" s="13"/>
      <c r="C800" s="13"/>
      <c r="D800" s="13"/>
      <c r="E800" s="13"/>
      <c r="F800" s="13"/>
      <c r="G800" s="13"/>
      <c r="H800" s="13"/>
      <c r="I800" s="13"/>
      <c r="J800" s="13"/>
      <c r="K800" s="13"/>
      <c r="L800" s="13"/>
      <c r="M800" s="13"/>
      <c r="N800" s="13"/>
      <c r="O800" s="13"/>
      <c r="P800" s="13"/>
      <c r="Q800" s="13"/>
      <c r="R800" s="13"/>
      <c r="S800" s="13"/>
      <c r="T800" s="13"/>
      <c r="U800" s="13"/>
      <c r="V800" s="13"/>
    </row>
    <row r="801" spans="2:22" s="69" customFormat="1" x14ac:dyDescent="0.25">
      <c r="B801" s="13"/>
      <c r="C801" s="13"/>
      <c r="D801" s="13"/>
      <c r="E801" s="13"/>
      <c r="F801" s="13"/>
      <c r="G801" s="13"/>
      <c r="H801" s="13"/>
      <c r="I801" s="13"/>
      <c r="J801" s="13"/>
      <c r="K801" s="13"/>
      <c r="L801" s="13"/>
      <c r="M801" s="13"/>
      <c r="N801" s="13"/>
      <c r="O801" s="13"/>
      <c r="P801" s="13"/>
      <c r="Q801" s="13"/>
      <c r="R801" s="13"/>
      <c r="S801" s="13"/>
      <c r="T801" s="13"/>
      <c r="U801" s="13"/>
      <c r="V801" s="13"/>
    </row>
    <row r="802" spans="2:22" s="69" customFormat="1" x14ac:dyDescent="0.25">
      <c r="B802" s="13"/>
      <c r="C802" s="13"/>
      <c r="D802" s="13"/>
      <c r="E802" s="13"/>
      <c r="F802" s="13"/>
      <c r="G802" s="13"/>
      <c r="H802" s="13"/>
      <c r="I802" s="13"/>
      <c r="J802" s="13"/>
      <c r="K802" s="13"/>
      <c r="L802" s="13"/>
      <c r="M802" s="13"/>
      <c r="N802" s="13"/>
      <c r="O802" s="13"/>
      <c r="P802" s="13"/>
      <c r="Q802" s="13"/>
      <c r="R802" s="13"/>
      <c r="S802" s="13"/>
      <c r="T802" s="13"/>
      <c r="U802" s="13"/>
      <c r="V802" s="13"/>
    </row>
    <row r="803" spans="2:22" s="69" customFormat="1" x14ac:dyDescent="0.25">
      <c r="B803" s="13"/>
      <c r="C803" s="13"/>
      <c r="D803" s="13"/>
      <c r="E803" s="13"/>
      <c r="F803" s="13"/>
      <c r="G803" s="13"/>
      <c r="H803" s="13"/>
      <c r="I803" s="13"/>
      <c r="J803" s="13"/>
      <c r="K803" s="13"/>
      <c r="L803" s="13"/>
      <c r="M803" s="13"/>
      <c r="N803" s="13"/>
      <c r="O803" s="13"/>
      <c r="P803" s="13"/>
      <c r="Q803" s="13"/>
      <c r="R803" s="13"/>
      <c r="S803" s="13"/>
      <c r="T803" s="13"/>
      <c r="U803" s="13"/>
      <c r="V803" s="13"/>
    </row>
    <row r="804" spans="2:22" s="69" customFormat="1" x14ac:dyDescent="0.25">
      <c r="B804" s="13"/>
      <c r="C804" s="13"/>
      <c r="D804" s="13"/>
      <c r="E804" s="13"/>
      <c r="F804" s="13"/>
      <c r="G804" s="13"/>
      <c r="H804" s="13"/>
      <c r="I804" s="13"/>
      <c r="J804" s="13"/>
      <c r="K804" s="13"/>
      <c r="L804" s="13"/>
      <c r="M804" s="13"/>
      <c r="N804" s="13"/>
      <c r="O804" s="13"/>
      <c r="P804" s="13"/>
      <c r="Q804" s="13"/>
      <c r="R804" s="13"/>
      <c r="S804" s="13"/>
      <c r="T804" s="13"/>
      <c r="U804" s="13"/>
      <c r="V804" s="13"/>
    </row>
    <row r="805" spans="2:22" s="69" customFormat="1" x14ac:dyDescent="0.25">
      <c r="B805" s="13"/>
      <c r="C805" s="13"/>
      <c r="D805" s="13"/>
      <c r="E805" s="13"/>
      <c r="F805" s="13"/>
      <c r="G805" s="13"/>
      <c r="H805" s="13"/>
      <c r="I805" s="13"/>
      <c r="J805" s="13"/>
      <c r="K805" s="13"/>
      <c r="L805" s="13"/>
      <c r="M805" s="13"/>
      <c r="N805" s="13"/>
      <c r="O805" s="13"/>
      <c r="P805" s="13"/>
      <c r="Q805" s="13"/>
      <c r="R805" s="13"/>
      <c r="S805" s="13"/>
      <c r="T805" s="13"/>
      <c r="U805" s="13"/>
      <c r="V805" s="13"/>
    </row>
    <row r="806" spans="2:22" s="69" customFormat="1" x14ac:dyDescent="0.25">
      <c r="B806" s="13"/>
      <c r="C806" s="13"/>
      <c r="D806" s="13"/>
      <c r="E806" s="13"/>
      <c r="F806" s="13"/>
      <c r="G806" s="13"/>
      <c r="H806" s="13"/>
      <c r="I806" s="13"/>
      <c r="J806" s="13"/>
      <c r="K806" s="13"/>
      <c r="L806" s="13"/>
      <c r="M806" s="13"/>
      <c r="N806" s="13"/>
      <c r="O806" s="13"/>
      <c r="P806" s="13"/>
      <c r="Q806" s="13"/>
      <c r="R806" s="13"/>
      <c r="S806" s="13"/>
      <c r="T806" s="13"/>
      <c r="U806" s="13"/>
      <c r="V806" s="13"/>
    </row>
    <row r="807" spans="2:22" s="69" customFormat="1" x14ac:dyDescent="0.25">
      <c r="B807" s="13"/>
      <c r="C807" s="13"/>
      <c r="D807" s="13"/>
      <c r="E807" s="13"/>
      <c r="F807" s="13"/>
      <c r="G807" s="13"/>
      <c r="H807" s="13"/>
      <c r="I807" s="13"/>
      <c r="J807" s="13"/>
      <c r="K807" s="13"/>
      <c r="L807" s="13"/>
      <c r="M807" s="13"/>
      <c r="N807" s="13"/>
      <c r="O807" s="13"/>
      <c r="P807" s="13"/>
      <c r="Q807" s="13"/>
      <c r="R807" s="13"/>
      <c r="S807" s="13"/>
      <c r="T807" s="13"/>
      <c r="U807" s="13"/>
      <c r="V807" s="13"/>
    </row>
    <row r="808" spans="2:22" s="69" customFormat="1" x14ac:dyDescent="0.25">
      <c r="B808" s="13"/>
      <c r="C808" s="13"/>
      <c r="D808" s="13"/>
      <c r="E808" s="13"/>
      <c r="F808" s="13"/>
      <c r="G808" s="13"/>
      <c r="H808" s="13"/>
      <c r="I808" s="13"/>
      <c r="J808" s="13"/>
      <c r="K808" s="13"/>
      <c r="L808" s="13"/>
      <c r="M808" s="13"/>
      <c r="N808" s="13"/>
      <c r="O808" s="13"/>
      <c r="P808" s="13"/>
      <c r="Q808" s="13"/>
      <c r="R808" s="13"/>
      <c r="S808" s="13"/>
      <c r="T808" s="13"/>
      <c r="U808" s="13"/>
      <c r="V808" s="13"/>
    </row>
    <row r="809" spans="2:22" s="69" customFormat="1" x14ac:dyDescent="0.25">
      <c r="B809" s="13"/>
      <c r="C809" s="13"/>
      <c r="D809" s="13"/>
      <c r="E809" s="13"/>
      <c r="F809" s="13"/>
      <c r="G809" s="13"/>
      <c r="H809" s="13"/>
      <c r="I809" s="13"/>
      <c r="J809" s="13"/>
      <c r="K809" s="13"/>
      <c r="L809" s="13"/>
      <c r="M809" s="13"/>
      <c r="N809" s="13"/>
      <c r="O809" s="13"/>
      <c r="P809" s="13"/>
      <c r="Q809" s="13"/>
      <c r="R809" s="13"/>
      <c r="S809" s="13"/>
      <c r="T809" s="13"/>
      <c r="U809" s="13"/>
      <c r="V809" s="13"/>
    </row>
    <row r="810" spans="2:22" s="69" customFormat="1" x14ac:dyDescent="0.25">
      <c r="B810" s="13"/>
      <c r="C810" s="13"/>
      <c r="D810" s="13"/>
      <c r="E810" s="13"/>
      <c r="F810" s="13"/>
      <c r="G810" s="13"/>
      <c r="H810" s="13"/>
      <c r="I810" s="13"/>
      <c r="J810" s="13"/>
      <c r="K810" s="13"/>
      <c r="L810" s="13"/>
      <c r="M810" s="13"/>
      <c r="N810" s="13"/>
      <c r="O810" s="13"/>
      <c r="P810" s="13"/>
      <c r="Q810" s="13"/>
      <c r="R810" s="13"/>
      <c r="S810" s="13"/>
      <c r="T810" s="13"/>
      <c r="U810" s="13"/>
      <c r="V810" s="13"/>
    </row>
    <row r="811" spans="2:22" s="69" customFormat="1" x14ac:dyDescent="0.25">
      <c r="B811" s="13"/>
      <c r="C811" s="13"/>
      <c r="D811" s="13"/>
      <c r="E811" s="13"/>
      <c r="F811" s="13"/>
      <c r="G811" s="13"/>
      <c r="H811" s="13"/>
      <c r="I811" s="13"/>
      <c r="J811" s="13"/>
      <c r="K811" s="13"/>
      <c r="L811" s="13"/>
      <c r="M811" s="13"/>
      <c r="N811" s="13"/>
      <c r="O811" s="13"/>
      <c r="P811" s="13"/>
      <c r="Q811" s="13"/>
      <c r="R811" s="13"/>
      <c r="S811" s="13"/>
      <c r="T811" s="13"/>
      <c r="U811" s="13"/>
      <c r="V811" s="13"/>
    </row>
    <row r="812" spans="2:22" s="69" customFormat="1" x14ac:dyDescent="0.25">
      <c r="B812" s="13"/>
      <c r="C812" s="13"/>
      <c r="D812" s="13"/>
      <c r="E812" s="13"/>
      <c r="F812" s="13"/>
      <c r="G812" s="13"/>
      <c r="H812" s="13"/>
      <c r="I812" s="13"/>
      <c r="J812" s="13"/>
      <c r="K812" s="13"/>
      <c r="L812" s="13"/>
      <c r="M812" s="13"/>
      <c r="N812" s="13"/>
      <c r="O812" s="13"/>
      <c r="P812" s="13"/>
      <c r="Q812" s="13"/>
      <c r="R812" s="13"/>
      <c r="S812" s="13"/>
      <c r="T812" s="13"/>
      <c r="U812" s="13"/>
      <c r="V812" s="13"/>
    </row>
    <row r="813" spans="2:22" s="69" customFormat="1" x14ac:dyDescent="0.25">
      <c r="B813" s="13"/>
      <c r="C813" s="13"/>
      <c r="D813" s="13"/>
      <c r="E813" s="13"/>
      <c r="F813" s="13"/>
      <c r="G813" s="13"/>
      <c r="H813" s="13"/>
      <c r="I813" s="13"/>
      <c r="J813" s="13"/>
      <c r="K813" s="13"/>
      <c r="L813" s="13"/>
      <c r="M813" s="13"/>
      <c r="N813" s="13"/>
      <c r="O813" s="13"/>
      <c r="P813" s="13"/>
      <c r="Q813" s="13"/>
      <c r="R813" s="13"/>
      <c r="S813" s="13"/>
      <c r="T813" s="13"/>
      <c r="U813" s="13"/>
      <c r="V813" s="13"/>
    </row>
    <row r="814" spans="2:22" s="69" customFormat="1" x14ac:dyDescent="0.25">
      <c r="B814" s="13"/>
      <c r="C814" s="13"/>
      <c r="D814" s="13"/>
      <c r="E814" s="13"/>
      <c r="F814" s="13"/>
      <c r="G814" s="13"/>
      <c r="H814" s="13"/>
      <c r="I814" s="13"/>
      <c r="J814" s="13"/>
      <c r="K814" s="13"/>
      <c r="L814" s="13"/>
      <c r="M814" s="13"/>
      <c r="N814" s="13"/>
      <c r="O814" s="13"/>
      <c r="P814" s="13"/>
      <c r="Q814" s="13"/>
      <c r="R814" s="13"/>
      <c r="S814" s="13"/>
      <c r="T814" s="13"/>
      <c r="U814" s="13"/>
      <c r="V814" s="13"/>
    </row>
    <row r="815" spans="2:22" s="69" customFormat="1" x14ac:dyDescent="0.25">
      <c r="B815" s="13"/>
      <c r="C815" s="13"/>
      <c r="D815" s="13"/>
      <c r="E815" s="13"/>
      <c r="F815" s="13"/>
      <c r="G815" s="13"/>
      <c r="H815" s="13"/>
      <c r="I815" s="13"/>
      <c r="J815" s="13"/>
      <c r="K815" s="13"/>
      <c r="L815" s="13"/>
      <c r="M815" s="13"/>
      <c r="N815" s="13"/>
      <c r="O815" s="13"/>
      <c r="P815" s="13"/>
      <c r="Q815" s="13"/>
      <c r="R815" s="13"/>
      <c r="S815" s="13"/>
      <c r="T815" s="13"/>
      <c r="U815" s="13"/>
      <c r="V815" s="13"/>
    </row>
    <row r="816" spans="2:22" s="69" customFormat="1" x14ac:dyDescent="0.25">
      <c r="B816" s="13"/>
      <c r="C816" s="13"/>
      <c r="D816" s="13"/>
      <c r="E816" s="13"/>
      <c r="F816" s="13"/>
      <c r="G816" s="13"/>
      <c r="H816" s="13"/>
      <c r="I816" s="13"/>
      <c r="J816" s="13"/>
      <c r="K816" s="13"/>
      <c r="L816" s="13"/>
      <c r="M816" s="13"/>
      <c r="N816" s="13"/>
      <c r="O816" s="13"/>
      <c r="P816" s="13"/>
      <c r="Q816" s="13"/>
      <c r="R816" s="13"/>
      <c r="S816" s="13"/>
      <c r="T816" s="13"/>
      <c r="U816" s="13"/>
      <c r="V816" s="13"/>
    </row>
    <row r="817" spans="2:22" s="69" customFormat="1" x14ac:dyDescent="0.25">
      <c r="B817" s="13"/>
      <c r="C817" s="13"/>
      <c r="D817" s="13"/>
      <c r="E817" s="13"/>
      <c r="F817" s="13"/>
      <c r="G817" s="13"/>
      <c r="H817" s="13"/>
      <c r="I817" s="13"/>
      <c r="J817" s="13"/>
      <c r="K817" s="13"/>
      <c r="L817" s="13"/>
      <c r="M817" s="13"/>
      <c r="N817" s="13"/>
      <c r="O817" s="13"/>
      <c r="P817" s="13"/>
      <c r="Q817" s="13"/>
      <c r="R817" s="13"/>
      <c r="S817" s="13"/>
      <c r="T817" s="13"/>
      <c r="U817" s="13"/>
      <c r="V817" s="13"/>
    </row>
    <row r="818" spans="2:22" s="69" customFormat="1" x14ac:dyDescent="0.25">
      <c r="B818" s="13"/>
      <c r="C818" s="13"/>
      <c r="D818" s="13"/>
      <c r="E818" s="13"/>
      <c r="F818" s="13"/>
      <c r="G818" s="13"/>
      <c r="H818" s="13"/>
      <c r="I818" s="13"/>
      <c r="J818" s="13"/>
      <c r="K818" s="13"/>
      <c r="L818" s="13"/>
      <c r="M818" s="13"/>
      <c r="N818" s="13"/>
      <c r="O818" s="13"/>
      <c r="P818" s="13"/>
      <c r="Q818" s="13"/>
      <c r="R818" s="13"/>
      <c r="S818" s="13"/>
      <c r="T818" s="13"/>
      <c r="U818" s="13"/>
      <c r="V818" s="13"/>
    </row>
    <row r="819" spans="2:22" s="69" customFormat="1" x14ac:dyDescent="0.25">
      <c r="B819" s="13"/>
      <c r="C819" s="13"/>
      <c r="D819" s="13"/>
      <c r="E819" s="13"/>
      <c r="F819" s="13"/>
      <c r="G819" s="13"/>
      <c r="H819" s="13"/>
      <c r="I819" s="13"/>
      <c r="J819" s="13"/>
      <c r="K819" s="13"/>
      <c r="L819" s="13"/>
      <c r="M819" s="13"/>
      <c r="N819" s="13"/>
      <c r="O819" s="13"/>
      <c r="P819" s="13"/>
      <c r="Q819" s="13"/>
      <c r="R819" s="13"/>
      <c r="S819" s="13"/>
      <c r="T819" s="13"/>
      <c r="U819" s="13"/>
      <c r="V819" s="13"/>
    </row>
    <row r="820" spans="2:22" s="69" customFormat="1" x14ac:dyDescent="0.25">
      <c r="B820" s="13"/>
      <c r="C820" s="13"/>
      <c r="D820" s="13"/>
      <c r="E820" s="13"/>
      <c r="F820" s="13"/>
      <c r="G820" s="13"/>
      <c r="H820" s="13"/>
      <c r="I820" s="13"/>
      <c r="J820" s="13"/>
      <c r="K820" s="13"/>
      <c r="L820" s="13"/>
      <c r="M820" s="13"/>
      <c r="N820" s="13"/>
      <c r="O820" s="13"/>
      <c r="P820" s="13"/>
      <c r="Q820" s="13"/>
      <c r="R820" s="13"/>
      <c r="S820" s="13"/>
      <c r="T820" s="13"/>
      <c r="U820" s="13"/>
      <c r="V820" s="13"/>
    </row>
    <row r="821" spans="2:22" s="69" customFormat="1" x14ac:dyDescent="0.25">
      <c r="B821" s="13"/>
      <c r="C821" s="13"/>
      <c r="D821" s="13"/>
      <c r="E821" s="13"/>
      <c r="F821" s="13"/>
      <c r="G821" s="13"/>
      <c r="H821" s="13"/>
      <c r="I821" s="13"/>
      <c r="J821" s="13"/>
      <c r="K821" s="13"/>
      <c r="L821" s="13"/>
      <c r="M821" s="13"/>
      <c r="N821" s="13"/>
      <c r="O821" s="13"/>
      <c r="P821" s="13"/>
      <c r="Q821" s="13"/>
      <c r="R821" s="13"/>
      <c r="S821" s="13"/>
      <c r="T821" s="13"/>
      <c r="U821" s="13"/>
      <c r="V821" s="13"/>
    </row>
    <row r="822" spans="2:22" s="69" customFormat="1" x14ac:dyDescent="0.25">
      <c r="B822" s="13"/>
      <c r="C822" s="13"/>
      <c r="D822" s="13"/>
      <c r="E822" s="13"/>
      <c r="F822" s="13"/>
      <c r="G822" s="13"/>
      <c r="H822" s="13"/>
      <c r="I822" s="13"/>
      <c r="J822" s="13"/>
      <c r="K822" s="13"/>
      <c r="L822" s="13"/>
      <c r="M822" s="13"/>
      <c r="N822" s="13"/>
      <c r="O822" s="13"/>
      <c r="P822" s="13"/>
      <c r="Q822" s="13"/>
      <c r="R822" s="13"/>
      <c r="S822" s="13"/>
      <c r="T822" s="13"/>
      <c r="U822" s="13"/>
      <c r="V822" s="13"/>
    </row>
    <row r="823" spans="2:22" s="69" customFormat="1" x14ac:dyDescent="0.25">
      <c r="B823" s="13"/>
      <c r="C823" s="13"/>
      <c r="D823" s="13"/>
      <c r="E823" s="13"/>
      <c r="F823" s="13"/>
      <c r="G823" s="13"/>
      <c r="H823" s="13"/>
      <c r="I823" s="13"/>
      <c r="J823" s="13"/>
      <c r="K823" s="13"/>
      <c r="L823" s="13"/>
      <c r="M823" s="13"/>
      <c r="N823" s="13"/>
      <c r="O823" s="13"/>
      <c r="P823" s="13"/>
      <c r="Q823" s="13"/>
      <c r="R823" s="13"/>
      <c r="S823" s="13"/>
      <c r="T823" s="13"/>
      <c r="U823" s="13"/>
      <c r="V823" s="13"/>
    </row>
    <row r="824" spans="2:22" s="69" customFormat="1" x14ac:dyDescent="0.25">
      <c r="B824" s="13"/>
      <c r="C824" s="13"/>
      <c r="D824" s="13"/>
      <c r="E824" s="13"/>
      <c r="F824" s="13"/>
      <c r="G824" s="13"/>
      <c r="H824" s="13"/>
      <c r="I824" s="13"/>
      <c r="J824" s="13"/>
      <c r="K824" s="13"/>
      <c r="L824" s="13"/>
      <c r="M824" s="13"/>
      <c r="N824" s="13"/>
      <c r="O824" s="13"/>
      <c r="P824" s="13"/>
      <c r="Q824" s="13"/>
      <c r="R824" s="13"/>
      <c r="S824" s="13"/>
      <c r="T824" s="13"/>
      <c r="U824" s="13"/>
      <c r="V824" s="13"/>
    </row>
    <row r="825" spans="2:22" s="69" customFormat="1" x14ac:dyDescent="0.25">
      <c r="B825" s="13"/>
      <c r="C825" s="13"/>
      <c r="D825" s="13"/>
      <c r="E825" s="13"/>
      <c r="F825" s="13"/>
      <c r="G825" s="13"/>
      <c r="H825" s="13"/>
      <c r="I825" s="13"/>
      <c r="J825" s="13"/>
      <c r="K825" s="13"/>
      <c r="L825" s="13"/>
      <c r="M825" s="13"/>
      <c r="N825" s="13"/>
      <c r="O825" s="13"/>
      <c r="P825" s="13"/>
      <c r="Q825" s="13"/>
      <c r="R825" s="13"/>
      <c r="S825" s="13"/>
      <c r="T825" s="13"/>
      <c r="U825" s="13"/>
      <c r="V825" s="13"/>
    </row>
    <row r="826" spans="2:22" s="69" customFormat="1" x14ac:dyDescent="0.25">
      <c r="B826" s="13"/>
      <c r="C826" s="13"/>
      <c r="D826" s="13"/>
      <c r="E826" s="13"/>
      <c r="F826" s="13"/>
      <c r="G826" s="13"/>
      <c r="H826" s="13"/>
      <c r="I826" s="13"/>
      <c r="J826" s="13"/>
      <c r="K826" s="13"/>
      <c r="L826" s="13"/>
      <c r="M826" s="13"/>
      <c r="N826" s="13"/>
      <c r="O826" s="13"/>
      <c r="P826" s="13"/>
      <c r="Q826" s="13"/>
      <c r="R826" s="13"/>
      <c r="S826" s="13"/>
      <c r="T826" s="13"/>
      <c r="U826" s="13"/>
      <c r="V826" s="13"/>
    </row>
    <row r="827" spans="2:22" s="69" customFormat="1" x14ac:dyDescent="0.25">
      <c r="B827" s="13"/>
      <c r="C827" s="13"/>
      <c r="D827" s="13"/>
      <c r="E827" s="13"/>
      <c r="F827" s="13"/>
      <c r="G827" s="13"/>
      <c r="H827" s="13"/>
      <c r="I827" s="13"/>
      <c r="J827" s="13"/>
      <c r="K827" s="13"/>
      <c r="L827" s="13"/>
      <c r="M827" s="13"/>
      <c r="N827" s="13"/>
      <c r="O827" s="13"/>
      <c r="P827" s="13"/>
      <c r="Q827" s="13"/>
      <c r="R827" s="13"/>
      <c r="S827" s="13"/>
      <c r="T827" s="13"/>
      <c r="U827" s="13"/>
      <c r="V827" s="13"/>
    </row>
    <row r="828" spans="2:22" s="69" customFormat="1" x14ac:dyDescent="0.25">
      <c r="B828" s="13"/>
      <c r="C828" s="13"/>
      <c r="D828" s="13"/>
      <c r="E828" s="13"/>
      <c r="F828" s="13"/>
      <c r="G828" s="13"/>
      <c r="H828" s="13"/>
      <c r="I828" s="13"/>
      <c r="J828" s="13"/>
      <c r="K828" s="13"/>
      <c r="L828" s="13"/>
      <c r="M828" s="13"/>
      <c r="N828" s="13"/>
      <c r="O828" s="13"/>
      <c r="P828" s="13"/>
      <c r="Q828" s="13"/>
      <c r="R828" s="13"/>
      <c r="S828" s="13"/>
      <c r="T828" s="13"/>
      <c r="U828" s="13"/>
      <c r="V828" s="13"/>
    </row>
    <row r="829" spans="2:22" s="69" customFormat="1" x14ac:dyDescent="0.25">
      <c r="B829" s="13"/>
      <c r="C829" s="13"/>
      <c r="D829" s="13"/>
      <c r="E829" s="13"/>
      <c r="F829" s="13"/>
      <c r="G829" s="13"/>
      <c r="H829" s="13"/>
      <c r="I829" s="13"/>
      <c r="J829" s="13"/>
      <c r="K829" s="13"/>
      <c r="L829" s="13"/>
      <c r="M829" s="13"/>
      <c r="N829" s="13"/>
      <c r="O829" s="13"/>
      <c r="P829" s="13"/>
      <c r="Q829" s="13"/>
      <c r="R829" s="13"/>
      <c r="S829" s="13"/>
      <c r="T829" s="13"/>
      <c r="U829" s="13"/>
      <c r="V829" s="13"/>
    </row>
    <row r="830" spans="2:22" s="69" customFormat="1" x14ac:dyDescent="0.25">
      <c r="B830" s="13"/>
      <c r="C830" s="13"/>
      <c r="D830" s="13"/>
      <c r="E830" s="13"/>
      <c r="F830" s="13"/>
      <c r="G830" s="13"/>
      <c r="H830" s="13"/>
      <c r="I830" s="13"/>
      <c r="J830" s="13"/>
      <c r="K830" s="13"/>
      <c r="L830" s="13"/>
      <c r="M830" s="13"/>
      <c r="N830" s="13"/>
      <c r="O830" s="13"/>
      <c r="P830" s="13"/>
      <c r="Q830" s="13"/>
      <c r="R830" s="13"/>
      <c r="S830" s="13"/>
      <c r="T830" s="13"/>
      <c r="U830" s="13"/>
      <c r="V830" s="13"/>
    </row>
    <row r="831" spans="2:22" s="69" customFormat="1" x14ac:dyDescent="0.25">
      <c r="B831" s="13"/>
      <c r="C831" s="13"/>
      <c r="D831" s="13"/>
      <c r="E831" s="13"/>
      <c r="F831" s="13"/>
      <c r="G831" s="13"/>
      <c r="H831" s="13"/>
      <c r="I831" s="13"/>
      <c r="J831" s="13"/>
      <c r="K831" s="13"/>
      <c r="L831" s="13"/>
      <c r="M831" s="13"/>
      <c r="N831" s="13"/>
      <c r="O831" s="13"/>
      <c r="P831" s="13"/>
      <c r="Q831" s="13"/>
      <c r="R831" s="13"/>
      <c r="S831" s="13"/>
      <c r="T831" s="13"/>
      <c r="U831" s="13"/>
      <c r="V831" s="13"/>
    </row>
    <row r="832" spans="2:22" s="69" customFormat="1" x14ac:dyDescent="0.25">
      <c r="B832" s="13"/>
      <c r="C832" s="13"/>
      <c r="D832" s="13"/>
      <c r="E832" s="13"/>
      <c r="F832" s="13"/>
      <c r="G832" s="13"/>
      <c r="H832" s="13"/>
      <c r="I832" s="13"/>
      <c r="J832" s="13"/>
      <c r="K832" s="13"/>
      <c r="L832" s="13"/>
      <c r="M832" s="13"/>
      <c r="N832" s="13"/>
      <c r="O832" s="13"/>
      <c r="P832" s="13"/>
      <c r="Q832" s="13"/>
      <c r="R832" s="13"/>
      <c r="S832" s="13"/>
      <c r="T832" s="13"/>
      <c r="U832" s="13"/>
      <c r="V832" s="13"/>
    </row>
    <row r="833" spans="2:22" s="69" customFormat="1" x14ac:dyDescent="0.25">
      <c r="B833" s="13"/>
      <c r="C833" s="13"/>
      <c r="D833" s="13"/>
      <c r="E833" s="13"/>
      <c r="F833" s="13"/>
      <c r="G833" s="13"/>
      <c r="H833" s="13"/>
      <c r="I833" s="13"/>
      <c r="J833" s="13"/>
      <c r="K833" s="13"/>
      <c r="L833" s="13"/>
      <c r="M833" s="13"/>
      <c r="N833" s="13"/>
      <c r="O833" s="13"/>
      <c r="P833" s="13"/>
      <c r="Q833" s="13"/>
      <c r="R833" s="13"/>
      <c r="S833" s="13"/>
      <c r="T833" s="13"/>
      <c r="U833" s="13"/>
      <c r="V833" s="13"/>
    </row>
    <row r="834" spans="2:22" s="69" customFormat="1" x14ac:dyDescent="0.25">
      <c r="B834" s="13"/>
      <c r="C834" s="13"/>
      <c r="D834" s="13"/>
      <c r="E834" s="13"/>
      <c r="F834" s="13"/>
      <c r="G834" s="13"/>
      <c r="H834" s="13"/>
      <c r="I834" s="13"/>
      <c r="J834" s="13"/>
      <c r="K834" s="13"/>
      <c r="L834" s="13"/>
      <c r="M834" s="13"/>
      <c r="N834" s="13"/>
      <c r="O834" s="13"/>
      <c r="P834" s="13"/>
      <c r="Q834" s="13"/>
      <c r="R834" s="13"/>
      <c r="S834" s="13"/>
      <c r="T834" s="13"/>
      <c r="U834" s="13"/>
      <c r="V834" s="13"/>
    </row>
    <row r="835" spans="2:22" s="69" customFormat="1" x14ac:dyDescent="0.25">
      <c r="B835" s="13"/>
      <c r="C835" s="13"/>
      <c r="D835" s="13"/>
      <c r="E835" s="13"/>
      <c r="F835" s="13"/>
      <c r="G835" s="13"/>
      <c r="H835" s="13"/>
      <c r="I835" s="13"/>
      <c r="J835" s="13"/>
      <c r="K835" s="13"/>
      <c r="L835" s="13"/>
      <c r="M835" s="13"/>
      <c r="N835" s="13"/>
      <c r="O835" s="13"/>
      <c r="P835" s="13"/>
      <c r="Q835" s="13"/>
      <c r="R835" s="13"/>
      <c r="S835" s="13"/>
      <c r="T835" s="13"/>
      <c r="U835" s="13"/>
      <c r="V835" s="13"/>
    </row>
    <row r="836" spans="2:22" s="69" customFormat="1" x14ac:dyDescent="0.25">
      <c r="B836" s="13"/>
      <c r="C836" s="13"/>
      <c r="D836" s="13"/>
      <c r="E836" s="13"/>
      <c r="F836" s="13"/>
      <c r="G836" s="13"/>
      <c r="H836" s="13"/>
      <c r="I836" s="13"/>
      <c r="J836" s="13"/>
      <c r="K836" s="13"/>
      <c r="L836" s="13"/>
      <c r="M836" s="13"/>
      <c r="N836" s="13"/>
      <c r="O836" s="13"/>
      <c r="P836" s="13"/>
      <c r="Q836" s="13"/>
      <c r="R836" s="13"/>
      <c r="S836" s="13"/>
      <c r="T836" s="13"/>
      <c r="U836" s="13"/>
      <c r="V836" s="13"/>
    </row>
    <row r="837" spans="2:22" s="69" customFormat="1" x14ac:dyDescent="0.25">
      <c r="B837" s="13"/>
      <c r="C837" s="13"/>
      <c r="D837" s="13"/>
      <c r="E837" s="13"/>
      <c r="F837" s="13"/>
      <c r="G837" s="13"/>
      <c r="H837" s="13"/>
      <c r="I837" s="13"/>
      <c r="J837" s="13"/>
      <c r="K837" s="13"/>
      <c r="L837" s="13"/>
      <c r="M837" s="13"/>
      <c r="N837" s="13"/>
      <c r="O837" s="13"/>
      <c r="P837" s="13"/>
      <c r="Q837" s="13"/>
      <c r="R837" s="13"/>
      <c r="S837" s="13"/>
      <c r="T837" s="13"/>
      <c r="U837" s="13"/>
      <c r="V837" s="13"/>
    </row>
    <row r="838" spans="2:22" s="69" customFormat="1" x14ac:dyDescent="0.25">
      <c r="B838" s="13"/>
      <c r="C838" s="13"/>
      <c r="D838" s="13"/>
      <c r="E838" s="13"/>
      <c r="F838" s="13"/>
      <c r="G838" s="13"/>
      <c r="H838" s="13"/>
      <c r="I838" s="13"/>
      <c r="J838" s="13"/>
      <c r="K838" s="13"/>
      <c r="L838" s="13"/>
      <c r="M838" s="13"/>
      <c r="N838" s="13"/>
      <c r="O838" s="13"/>
      <c r="P838" s="13"/>
      <c r="Q838" s="13"/>
      <c r="R838" s="13"/>
      <c r="S838" s="13"/>
      <c r="T838" s="13"/>
      <c r="U838" s="13"/>
      <c r="V838" s="13"/>
    </row>
    <row r="839" spans="2:22" s="69" customFormat="1" x14ac:dyDescent="0.25">
      <c r="B839" s="13"/>
      <c r="C839" s="13"/>
      <c r="D839" s="13"/>
      <c r="E839" s="13"/>
      <c r="F839" s="13"/>
      <c r="G839" s="13"/>
      <c r="H839" s="13"/>
      <c r="I839" s="13"/>
      <c r="J839" s="13"/>
      <c r="K839" s="13"/>
      <c r="L839" s="13"/>
      <c r="M839" s="13"/>
      <c r="N839" s="13"/>
      <c r="O839" s="13"/>
      <c r="P839" s="13"/>
      <c r="Q839" s="13"/>
      <c r="R839" s="13"/>
      <c r="S839" s="13"/>
      <c r="T839" s="13"/>
      <c r="U839" s="13"/>
      <c r="V839" s="13"/>
    </row>
    <row r="840" spans="2:22" s="69" customFormat="1" x14ac:dyDescent="0.25">
      <c r="B840" s="13"/>
      <c r="C840" s="13"/>
      <c r="D840" s="13"/>
      <c r="E840" s="13"/>
      <c r="F840" s="13"/>
      <c r="G840" s="13"/>
      <c r="H840" s="13"/>
      <c r="I840" s="13"/>
      <c r="J840" s="13"/>
      <c r="K840" s="13"/>
      <c r="L840" s="13"/>
      <c r="M840" s="13"/>
      <c r="N840" s="13"/>
      <c r="O840" s="13"/>
      <c r="P840" s="13"/>
      <c r="Q840" s="13"/>
      <c r="R840" s="13"/>
      <c r="S840" s="13"/>
      <c r="T840" s="13"/>
      <c r="U840" s="13"/>
      <c r="V840" s="13"/>
    </row>
    <row r="841" spans="2:22" s="69" customFormat="1" x14ac:dyDescent="0.25">
      <c r="B841" s="13"/>
      <c r="C841" s="13"/>
      <c r="D841" s="13"/>
      <c r="E841" s="13"/>
      <c r="F841" s="13"/>
      <c r="G841" s="13"/>
      <c r="H841" s="13"/>
      <c r="I841" s="13"/>
      <c r="J841" s="13"/>
      <c r="K841" s="13"/>
      <c r="L841" s="13"/>
      <c r="M841" s="13"/>
      <c r="N841" s="13"/>
      <c r="O841" s="13"/>
      <c r="P841" s="13"/>
      <c r="Q841" s="13"/>
      <c r="R841" s="13"/>
      <c r="S841" s="13"/>
      <c r="T841" s="13"/>
      <c r="U841" s="13"/>
      <c r="V841" s="13"/>
    </row>
    <row r="842" spans="2:22" s="69" customFormat="1" x14ac:dyDescent="0.25">
      <c r="B842" s="13"/>
      <c r="C842" s="13"/>
      <c r="D842" s="13"/>
      <c r="E842" s="13"/>
      <c r="F842" s="13"/>
      <c r="G842" s="13"/>
      <c r="H842" s="13"/>
      <c r="I842" s="13"/>
      <c r="J842" s="13"/>
      <c r="K842" s="13"/>
      <c r="L842" s="13"/>
      <c r="M842" s="13"/>
      <c r="N842" s="13"/>
      <c r="O842" s="13"/>
      <c r="P842" s="13"/>
      <c r="Q842" s="13"/>
      <c r="R842" s="13"/>
      <c r="S842" s="13"/>
      <c r="T842" s="13"/>
      <c r="U842" s="13"/>
      <c r="V842" s="13"/>
    </row>
    <row r="843" spans="2:22" s="69" customFormat="1" x14ac:dyDescent="0.25">
      <c r="B843" s="13"/>
      <c r="C843" s="13"/>
      <c r="D843" s="13"/>
      <c r="E843" s="13"/>
      <c r="F843" s="13"/>
      <c r="G843" s="13"/>
      <c r="H843" s="13"/>
      <c r="I843" s="13"/>
      <c r="J843" s="13"/>
      <c r="K843" s="13"/>
      <c r="L843" s="13"/>
      <c r="M843" s="13"/>
      <c r="N843" s="13"/>
      <c r="O843" s="13"/>
      <c r="P843" s="13"/>
      <c r="Q843" s="13"/>
      <c r="R843" s="13"/>
      <c r="S843" s="13"/>
      <c r="T843" s="13"/>
      <c r="U843" s="13"/>
      <c r="V843" s="13"/>
    </row>
    <row r="844" spans="2:22" s="69" customFormat="1" x14ac:dyDescent="0.25">
      <c r="B844" s="13"/>
      <c r="C844" s="13"/>
      <c r="D844" s="13"/>
      <c r="E844" s="13"/>
      <c r="F844" s="13"/>
      <c r="G844" s="13"/>
      <c r="H844" s="13"/>
      <c r="I844" s="13"/>
      <c r="J844" s="13"/>
      <c r="K844" s="13"/>
      <c r="L844" s="13"/>
      <c r="M844" s="13"/>
      <c r="N844" s="13"/>
      <c r="O844" s="13"/>
      <c r="P844" s="13"/>
      <c r="Q844" s="13"/>
      <c r="R844" s="13"/>
      <c r="S844" s="13"/>
      <c r="T844" s="13"/>
      <c r="U844" s="13"/>
      <c r="V844" s="13"/>
    </row>
    <row r="845" spans="2:22" s="69" customFormat="1" x14ac:dyDescent="0.25">
      <c r="B845" s="13"/>
      <c r="C845" s="13"/>
      <c r="D845" s="13"/>
      <c r="E845" s="13"/>
      <c r="F845" s="13"/>
      <c r="G845" s="13"/>
      <c r="H845" s="13"/>
      <c r="I845" s="13"/>
      <c r="J845" s="13"/>
      <c r="K845" s="13"/>
      <c r="L845" s="13"/>
      <c r="M845" s="13"/>
      <c r="N845" s="13"/>
      <c r="O845" s="13"/>
      <c r="P845" s="13"/>
      <c r="Q845" s="13"/>
      <c r="R845" s="13"/>
      <c r="S845" s="13"/>
      <c r="T845" s="13"/>
      <c r="U845" s="13"/>
      <c r="V845" s="13"/>
    </row>
    <row r="846" spans="2:22" s="69" customFormat="1" x14ac:dyDescent="0.25">
      <c r="B846" s="13"/>
      <c r="C846" s="13"/>
      <c r="D846" s="13"/>
      <c r="E846" s="13"/>
      <c r="F846" s="13"/>
      <c r="G846" s="13"/>
      <c r="H846" s="13"/>
      <c r="I846" s="13"/>
      <c r="J846" s="13"/>
      <c r="K846" s="13"/>
      <c r="L846" s="13"/>
      <c r="M846" s="13"/>
      <c r="N846" s="13"/>
      <c r="O846" s="13"/>
      <c r="P846" s="13"/>
      <c r="Q846" s="13"/>
      <c r="R846" s="13"/>
      <c r="S846" s="13"/>
      <c r="T846" s="13"/>
      <c r="U846" s="13"/>
      <c r="V846" s="13"/>
    </row>
    <row r="847" spans="2:22" s="69" customFormat="1" x14ac:dyDescent="0.25">
      <c r="B847" s="13"/>
      <c r="C847" s="13"/>
      <c r="D847" s="13"/>
      <c r="E847" s="13"/>
      <c r="F847" s="13"/>
      <c r="G847" s="13"/>
      <c r="H847" s="13"/>
      <c r="I847" s="13"/>
      <c r="J847" s="13"/>
      <c r="K847" s="13"/>
      <c r="L847" s="13"/>
      <c r="M847" s="13"/>
      <c r="N847" s="13"/>
      <c r="O847" s="13"/>
      <c r="P847" s="13"/>
      <c r="Q847" s="13"/>
      <c r="R847" s="13"/>
      <c r="S847" s="13"/>
      <c r="T847" s="13"/>
      <c r="U847" s="13"/>
      <c r="V847" s="13"/>
    </row>
    <row r="848" spans="2:22" s="69" customFormat="1" x14ac:dyDescent="0.25">
      <c r="B848" s="13"/>
      <c r="C848" s="13"/>
      <c r="D848" s="13"/>
      <c r="E848" s="13"/>
      <c r="F848" s="13"/>
      <c r="G848" s="13"/>
      <c r="H848" s="13"/>
      <c r="I848" s="13"/>
      <c r="J848" s="13"/>
      <c r="K848" s="13"/>
      <c r="L848" s="13"/>
      <c r="M848" s="13"/>
      <c r="N848" s="13"/>
      <c r="O848" s="13"/>
      <c r="P848" s="13"/>
      <c r="Q848" s="13"/>
      <c r="R848" s="13"/>
      <c r="S848" s="13"/>
      <c r="T848" s="13"/>
      <c r="U848" s="13"/>
      <c r="V848" s="13"/>
    </row>
    <row r="849" spans="2:22" s="69" customFormat="1" x14ac:dyDescent="0.25">
      <c r="B849" s="13"/>
      <c r="C849" s="13"/>
      <c r="D849" s="13"/>
      <c r="E849" s="13"/>
      <c r="F849" s="13"/>
      <c r="G849" s="13"/>
      <c r="H849" s="13"/>
      <c r="I849" s="13"/>
      <c r="J849" s="13"/>
      <c r="K849" s="13"/>
      <c r="L849" s="13"/>
      <c r="M849" s="13"/>
      <c r="N849" s="13"/>
      <c r="O849" s="13"/>
      <c r="P849" s="13"/>
      <c r="Q849" s="13"/>
      <c r="R849" s="13"/>
      <c r="S849" s="13"/>
      <c r="T849" s="13"/>
      <c r="U849" s="13"/>
      <c r="V849" s="13"/>
    </row>
    <row r="850" spans="2:22" s="69" customFormat="1" x14ac:dyDescent="0.25">
      <c r="B850" s="13"/>
      <c r="C850" s="13"/>
      <c r="D850" s="13"/>
      <c r="E850" s="13"/>
      <c r="F850" s="13"/>
      <c r="G850" s="13"/>
      <c r="H850" s="13"/>
      <c r="I850" s="13"/>
      <c r="J850" s="13"/>
      <c r="K850" s="13"/>
      <c r="L850" s="13"/>
      <c r="M850" s="13"/>
      <c r="N850" s="13"/>
      <c r="O850" s="13"/>
      <c r="P850" s="13"/>
      <c r="Q850" s="13"/>
      <c r="R850" s="13"/>
      <c r="S850" s="13"/>
      <c r="T850" s="13"/>
      <c r="U850" s="13"/>
      <c r="V850" s="13"/>
    </row>
    <row r="851" spans="2:22" s="69" customFormat="1" x14ac:dyDescent="0.25">
      <c r="B851" s="13"/>
      <c r="C851" s="13"/>
      <c r="D851" s="13"/>
      <c r="E851" s="13"/>
      <c r="F851" s="13"/>
      <c r="G851" s="13"/>
      <c r="H851" s="13"/>
      <c r="I851" s="13"/>
      <c r="J851" s="13"/>
      <c r="K851" s="13"/>
      <c r="L851" s="13"/>
      <c r="M851" s="13"/>
      <c r="N851" s="13"/>
      <c r="O851" s="13"/>
      <c r="P851" s="13"/>
      <c r="Q851" s="13"/>
      <c r="R851" s="13"/>
      <c r="S851" s="13"/>
      <c r="T851" s="13"/>
      <c r="U851" s="13"/>
      <c r="V851" s="13"/>
    </row>
    <row r="852" spans="2:22" s="69" customFormat="1" x14ac:dyDescent="0.25">
      <c r="B852" s="13"/>
      <c r="C852" s="13"/>
      <c r="D852" s="13"/>
      <c r="E852" s="13"/>
      <c r="F852" s="13"/>
      <c r="G852" s="13"/>
      <c r="H852" s="13"/>
      <c r="I852" s="13"/>
      <c r="J852" s="13"/>
      <c r="K852" s="13"/>
      <c r="L852" s="13"/>
      <c r="M852" s="13"/>
      <c r="N852" s="13"/>
      <c r="O852" s="13"/>
      <c r="P852" s="13"/>
      <c r="Q852" s="13"/>
      <c r="R852" s="13"/>
      <c r="S852" s="13"/>
      <c r="T852" s="13"/>
      <c r="U852" s="13"/>
      <c r="V852" s="13"/>
    </row>
    <row r="853" spans="2:22" s="69" customFormat="1" x14ac:dyDescent="0.25">
      <c r="B853" s="13"/>
      <c r="C853" s="13"/>
      <c r="D853" s="13"/>
      <c r="E853" s="13"/>
      <c r="F853" s="13"/>
      <c r="G853" s="13"/>
      <c r="H853" s="13"/>
      <c r="I853" s="13"/>
      <c r="J853" s="13"/>
      <c r="K853" s="13"/>
      <c r="L853" s="13"/>
      <c r="M853" s="13"/>
      <c r="N853" s="13"/>
      <c r="O853" s="13"/>
      <c r="P853" s="13"/>
      <c r="Q853" s="13"/>
      <c r="R853" s="13"/>
      <c r="S853" s="13"/>
      <c r="T853" s="13"/>
      <c r="U853" s="13"/>
      <c r="V853" s="13"/>
    </row>
    <row r="854" spans="2:22" s="69" customFormat="1" x14ac:dyDescent="0.25">
      <c r="B854" s="13"/>
      <c r="C854" s="13"/>
      <c r="D854" s="13"/>
      <c r="E854" s="13"/>
      <c r="F854" s="13"/>
      <c r="G854" s="13"/>
      <c r="H854" s="13"/>
      <c r="I854" s="13"/>
      <c r="J854" s="13"/>
      <c r="K854" s="13"/>
      <c r="L854" s="13"/>
      <c r="M854" s="13"/>
      <c r="N854" s="13"/>
      <c r="O854" s="13"/>
      <c r="P854" s="13"/>
      <c r="Q854" s="13"/>
      <c r="R854" s="13"/>
      <c r="S854" s="13"/>
      <c r="T854" s="13"/>
      <c r="U854" s="13"/>
      <c r="V854" s="13"/>
    </row>
    <row r="855" spans="2:22" s="69" customFormat="1" x14ac:dyDescent="0.25">
      <c r="B855" s="13"/>
      <c r="C855" s="13"/>
      <c r="D855" s="13"/>
      <c r="E855" s="13"/>
      <c r="F855" s="13"/>
      <c r="G855" s="13"/>
      <c r="H855" s="13"/>
      <c r="I855" s="13"/>
      <c r="J855" s="13"/>
      <c r="K855" s="13"/>
      <c r="L855" s="13"/>
      <c r="M855" s="13"/>
      <c r="N855" s="13"/>
      <c r="O855" s="13"/>
      <c r="P855" s="13"/>
      <c r="Q855" s="13"/>
      <c r="R855" s="13"/>
      <c r="S855" s="13"/>
      <c r="T855" s="13"/>
      <c r="U855" s="13"/>
      <c r="V855" s="13"/>
    </row>
    <row r="856" spans="2:22" s="69" customFormat="1" x14ac:dyDescent="0.25">
      <c r="B856" s="13"/>
      <c r="C856" s="13"/>
      <c r="D856" s="13"/>
      <c r="E856" s="13"/>
      <c r="F856" s="13"/>
      <c r="G856" s="13"/>
      <c r="H856" s="13"/>
      <c r="I856" s="13"/>
      <c r="J856" s="13"/>
      <c r="K856" s="13"/>
      <c r="L856" s="13"/>
      <c r="M856" s="13"/>
      <c r="N856" s="13"/>
      <c r="O856" s="13"/>
      <c r="P856" s="13"/>
      <c r="Q856" s="13"/>
      <c r="R856" s="13"/>
      <c r="S856" s="13"/>
      <c r="T856" s="13"/>
      <c r="U856" s="13"/>
      <c r="V856" s="13"/>
    </row>
    <row r="857" spans="2:22" s="69" customFormat="1" x14ac:dyDescent="0.25">
      <c r="B857" s="13"/>
      <c r="C857" s="13"/>
      <c r="D857" s="13"/>
      <c r="E857" s="13"/>
      <c r="F857" s="13"/>
      <c r="G857" s="13"/>
      <c r="H857" s="13"/>
      <c r="I857" s="13"/>
      <c r="J857" s="13"/>
      <c r="K857" s="13"/>
      <c r="L857" s="13"/>
      <c r="M857" s="13"/>
      <c r="N857" s="13"/>
      <c r="O857" s="13"/>
      <c r="P857" s="13"/>
      <c r="Q857" s="13"/>
      <c r="R857" s="13"/>
      <c r="S857" s="13"/>
      <c r="T857" s="13"/>
      <c r="U857" s="13"/>
      <c r="V857" s="13"/>
    </row>
    <row r="858" spans="2:22" s="69" customFormat="1" x14ac:dyDescent="0.25">
      <c r="B858" s="13"/>
      <c r="C858" s="13"/>
      <c r="D858" s="13"/>
      <c r="E858" s="13"/>
      <c r="F858" s="13"/>
      <c r="G858" s="13"/>
      <c r="H858" s="13"/>
      <c r="I858" s="13"/>
      <c r="J858" s="13"/>
      <c r="K858" s="13"/>
      <c r="L858" s="13"/>
      <c r="M858" s="13"/>
      <c r="N858" s="13"/>
      <c r="O858" s="13"/>
      <c r="P858" s="13"/>
      <c r="Q858" s="13"/>
      <c r="R858" s="13"/>
      <c r="S858" s="13"/>
      <c r="T858" s="13"/>
      <c r="U858" s="13"/>
      <c r="V858" s="13"/>
    </row>
    <row r="859" spans="2:22" s="69" customFormat="1" x14ac:dyDescent="0.25">
      <c r="B859" s="13"/>
      <c r="C859" s="13"/>
      <c r="D859" s="13"/>
      <c r="E859" s="13"/>
      <c r="F859" s="13"/>
      <c r="G859" s="13"/>
      <c r="H859" s="13"/>
      <c r="I859" s="13"/>
      <c r="J859" s="13"/>
      <c r="K859" s="13"/>
      <c r="L859" s="13"/>
      <c r="M859" s="13"/>
      <c r="N859" s="13"/>
      <c r="O859" s="13"/>
      <c r="P859" s="13"/>
      <c r="Q859" s="13"/>
      <c r="R859" s="13"/>
      <c r="S859" s="13"/>
      <c r="T859" s="13"/>
      <c r="U859" s="13"/>
      <c r="V859" s="13"/>
    </row>
    <row r="860" spans="2:22" s="69" customFormat="1" x14ac:dyDescent="0.25">
      <c r="B860" s="13"/>
      <c r="C860" s="13"/>
      <c r="D860" s="13"/>
      <c r="E860" s="13"/>
      <c r="F860" s="13"/>
      <c r="G860" s="13"/>
      <c r="H860" s="13"/>
      <c r="I860" s="13"/>
      <c r="J860" s="13"/>
      <c r="K860" s="13"/>
      <c r="L860" s="13"/>
      <c r="M860" s="13"/>
      <c r="N860" s="13"/>
      <c r="O860" s="13"/>
      <c r="P860" s="13"/>
      <c r="Q860" s="13"/>
      <c r="R860" s="13"/>
      <c r="S860" s="13"/>
      <c r="T860" s="13"/>
      <c r="U860" s="13"/>
      <c r="V860" s="13"/>
    </row>
    <row r="861" spans="2:22" s="69" customFormat="1" x14ac:dyDescent="0.25">
      <c r="B861" s="13"/>
      <c r="C861" s="13"/>
      <c r="D861" s="13"/>
      <c r="E861" s="13"/>
      <c r="F861" s="13"/>
      <c r="G861" s="13"/>
      <c r="H861" s="13"/>
      <c r="I861" s="13"/>
      <c r="J861" s="13"/>
      <c r="K861" s="13"/>
      <c r="L861" s="13"/>
      <c r="M861" s="13"/>
      <c r="N861" s="13"/>
      <c r="O861" s="13"/>
      <c r="P861" s="13"/>
      <c r="Q861" s="13"/>
      <c r="R861" s="13"/>
      <c r="S861" s="13"/>
      <c r="T861" s="13"/>
      <c r="U861" s="13"/>
      <c r="V861" s="13"/>
    </row>
    <row r="862" spans="2:22" s="69" customFormat="1" x14ac:dyDescent="0.25">
      <c r="B862" s="13"/>
      <c r="C862" s="13"/>
      <c r="D862" s="13"/>
      <c r="E862" s="13"/>
      <c r="F862" s="13"/>
      <c r="G862" s="13"/>
      <c r="H862" s="13"/>
      <c r="I862" s="13"/>
      <c r="J862" s="13"/>
      <c r="K862" s="13"/>
      <c r="L862" s="13"/>
      <c r="M862" s="13"/>
      <c r="N862" s="13"/>
      <c r="O862" s="13"/>
      <c r="P862" s="13"/>
      <c r="Q862" s="13"/>
      <c r="R862" s="13"/>
      <c r="S862" s="13"/>
      <c r="T862" s="13"/>
      <c r="U862" s="13"/>
      <c r="V862" s="13"/>
    </row>
    <row r="863" spans="2:22" s="69" customFormat="1" x14ac:dyDescent="0.25">
      <c r="B863" s="13"/>
      <c r="C863" s="13"/>
      <c r="D863" s="13"/>
      <c r="E863" s="13"/>
      <c r="F863" s="13"/>
      <c r="G863" s="13"/>
      <c r="H863" s="13"/>
      <c r="I863" s="13"/>
      <c r="J863" s="13"/>
      <c r="K863" s="13"/>
      <c r="L863" s="13"/>
      <c r="M863" s="13"/>
      <c r="N863" s="13"/>
      <c r="O863" s="13"/>
      <c r="P863" s="13"/>
      <c r="Q863" s="13"/>
      <c r="R863" s="13"/>
      <c r="S863" s="13"/>
      <c r="T863" s="13"/>
      <c r="U863" s="13"/>
      <c r="V863" s="13"/>
    </row>
    <row r="864" spans="2:22" s="69" customFormat="1" x14ac:dyDescent="0.25">
      <c r="B864" s="13"/>
      <c r="C864" s="13"/>
      <c r="D864" s="13"/>
      <c r="E864" s="13"/>
      <c r="F864" s="13"/>
      <c r="G864" s="13"/>
      <c r="H864" s="13"/>
      <c r="I864" s="13"/>
      <c r="J864" s="13"/>
      <c r="K864" s="13"/>
      <c r="L864" s="13"/>
      <c r="M864" s="13"/>
      <c r="N864" s="13"/>
      <c r="O864" s="13"/>
      <c r="P864" s="13"/>
      <c r="Q864" s="13"/>
      <c r="R864" s="13"/>
      <c r="S864" s="13"/>
      <c r="T864" s="13"/>
      <c r="U864" s="13"/>
      <c r="V864" s="13"/>
    </row>
    <row r="865" spans="2:22" s="69" customFormat="1" x14ac:dyDescent="0.25">
      <c r="B865" s="13"/>
      <c r="C865" s="13"/>
      <c r="D865" s="13"/>
      <c r="E865" s="13"/>
      <c r="F865" s="13"/>
      <c r="G865" s="13"/>
      <c r="H865" s="13"/>
      <c r="I865" s="13"/>
      <c r="J865" s="13"/>
      <c r="K865" s="13"/>
      <c r="L865" s="13"/>
      <c r="M865" s="13"/>
      <c r="N865" s="13"/>
      <c r="O865" s="13"/>
      <c r="P865" s="13"/>
      <c r="Q865" s="13"/>
      <c r="R865" s="13"/>
      <c r="S865" s="13"/>
      <c r="T865" s="13"/>
      <c r="U865" s="13"/>
      <c r="V865" s="13"/>
    </row>
    <row r="866" spans="2:22" s="69" customFormat="1" x14ac:dyDescent="0.25">
      <c r="B866" s="13"/>
      <c r="C866" s="13"/>
      <c r="D866" s="13"/>
      <c r="E866" s="13"/>
      <c r="F866" s="13"/>
      <c r="G866" s="13"/>
      <c r="H866" s="13"/>
      <c r="I866" s="13"/>
      <c r="J866" s="13"/>
      <c r="K866" s="13"/>
      <c r="L866" s="13"/>
      <c r="M866" s="13"/>
      <c r="N866" s="13"/>
      <c r="O866" s="13"/>
      <c r="P866" s="13"/>
      <c r="Q866" s="13"/>
      <c r="R866" s="13"/>
      <c r="S866" s="13"/>
      <c r="T866" s="13"/>
      <c r="U866" s="13"/>
      <c r="V866" s="13"/>
    </row>
    <row r="867" spans="2:22" s="69" customFormat="1" x14ac:dyDescent="0.25">
      <c r="B867" s="13"/>
      <c r="C867" s="13"/>
      <c r="D867" s="13"/>
      <c r="E867" s="13"/>
      <c r="F867" s="13"/>
      <c r="G867" s="13"/>
      <c r="H867" s="13"/>
      <c r="I867" s="13"/>
      <c r="J867" s="13"/>
      <c r="K867" s="13"/>
      <c r="L867" s="13"/>
      <c r="M867" s="13"/>
      <c r="N867" s="13"/>
      <c r="O867" s="13"/>
      <c r="P867" s="13"/>
      <c r="Q867" s="13"/>
      <c r="R867" s="13"/>
      <c r="S867" s="13"/>
      <c r="T867" s="13"/>
      <c r="U867" s="13"/>
      <c r="V867" s="13"/>
    </row>
    <row r="868" spans="2:22" s="69" customFormat="1" x14ac:dyDescent="0.25">
      <c r="B868" s="13"/>
      <c r="C868" s="13"/>
      <c r="D868" s="13"/>
      <c r="E868" s="13"/>
      <c r="F868" s="13"/>
      <c r="G868" s="13"/>
      <c r="H868" s="13"/>
      <c r="I868" s="13"/>
      <c r="J868" s="13"/>
      <c r="K868" s="13"/>
      <c r="L868" s="13"/>
      <c r="M868" s="13"/>
      <c r="N868" s="13"/>
      <c r="O868" s="13"/>
      <c r="P868" s="13"/>
      <c r="Q868" s="13"/>
      <c r="R868" s="13"/>
      <c r="S868" s="13"/>
      <c r="T868" s="13"/>
      <c r="U868" s="13"/>
      <c r="V868" s="13"/>
    </row>
    <row r="869" spans="2:22" s="69" customFormat="1" x14ac:dyDescent="0.25">
      <c r="B869" s="13"/>
      <c r="C869" s="13"/>
      <c r="D869" s="13"/>
      <c r="E869" s="13"/>
      <c r="F869" s="13"/>
      <c r="G869" s="13"/>
      <c r="H869" s="13"/>
      <c r="I869" s="13"/>
      <c r="J869" s="13"/>
      <c r="K869" s="13"/>
      <c r="L869" s="13"/>
      <c r="M869" s="13"/>
      <c r="N869" s="13"/>
      <c r="O869" s="13"/>
      <c r="P869" s="13"/>
      <c r="Q869" s="13"/>
      <c r="R869" s="13"/>
      <c r="S869" s="13"/>
      <c r="T869" s="13"/>
      <c r="U869" s="13"/>
      <c r="V869" s="13"/>
    </row>
    <row r="870" spans="2:22" s="69" customFormat="1" x14ac:dyDescent="0.25">
      <c r="B870" s="13"/>
      <c r="C870" s="13"/>
      <c r="D870" s="13"/>
      <c r="E870" s="13"/>
      <c r="F870" s="13"/>
      <c r="G870" s="13"/>
      <c r="H870" s="13"/>
      <c r="I870" s="13"/>
      <c r="J870" s="13"/>
      <c r="K870" s="13"/>
      <c r="L870" s="13"/>
      <c r="M870" s="13"/>
      <c r="N870" s="13"/>
      <c r="O870" s="13"/>
      <c r="P870" s="13"/>
      <c r="Q870" s="13"/>
      <c r="R870" s="13"/>
      <c r="S870" s="13"/>
      <c r="T870" s="13"/>
      <c r="U870" s="13"/>
      <c r="V870" s="13"/>
    </row>
    <row r="871" spans="2:22" s="69" customFormat="1" x14ac:dyDescent="0.25">
      <c r="B871" s="13"/>
      <c r="C871" s="13"/>
      <c r="D871" s="13"/>
      <c r="E871" s="13"/>
      <c r="F871" s="13"/>
      <c r="G871" s="13"/>
      <c r="H871" s="13"/>
      <c r="I871" s="13"/>
      <c r="J871" s="13"/>
      <c r="K871" s="13"/>
      <c r="L871" s="13"/>
      <c r="M871" s="13"/>
      <c r="N871" s="13"/>
      <c r="O871" s="13"/>
      <c r="P871" s="13"/>
      <c r="Q871" s="13"/>
      <c r="R871" s="13"/>
      <c r="S871" s="13"/>
      <c r="T871" s="13"/>
      <c r="U871" s="13"/>
      <c r="V871" s="13"/>
    </row>
    <row r="872" spans="2:22" s="69" customFormat="1" x14ac:dyDescent="0.25">
      <c r="B872" s="13"/>
      <c r="C872" s="13"/>
      <c r="D872" s="13"/>
      <c r="E872" s="13"/>
      <c r="F872" s="13"/>
      <c r="G872" s="13"/>
      <c r="H872" s="13"/>
      <c r="I872" s="13"/>
      <c r="J872" s="13"/>
      <c r="K872" s="13"/>
      <c r="L872" s="13"/>
      <c r="M872" s="13"/>
      <c r="N872" s="13"/>
      <c r="O872" s="13"/>
      <c r="P872" s="13"/>
      <c r="Q872" s="13"/>
      <c r="R872" s="13"/>
      <c r="S872" s="13"/>
      <c r="T872" s="13"/>
      <c r="U872" s="13"/>
      <c r="V872" s="13"/>
    </row>
    <row r="873" spans="2:22" s="69" customFormat="1" x14ac:dyDescent="0.25">
      <c r="B873" s="13"/>
      <c r="C873" s="13"/>
      <c r="D873" s="13"/>
      <c r="E873" s="13"/>
      <c r="F873" s="13"/>
      <c r="G873" s="13"/>
      <c r="H873" s="13"/>
      <c r="I873" s="13"/>
      <c r="J873" s="13"/>
      <c r="K873" s="13"/>
      <c r="L873" s="13"/>
      <c r="M873" s="13"/>
      <c r="N873" s="13"/>
      <c r="O873" s="13"/>
      <c r="P873" s="13"/>
      <c r="Q873" s="13"/>
      <c r="R873" s="13"/>
      <c r="S873" s="13"/>
      <c r="T873" s="13"/>
      <c r="U873" s="13"/>
      <c r="V873" s="13"/>
    </row>
    <row r="874" spans="2:22" s="69" customFormat="1" x14ac:dyDescent="0.25">
      <c r="B874" s="13"/>
      <c r="C874" s="13"/>
      <c r="D874" s="13"/>
      <c r="E874" s="13"/>
      <c r="F874" s="13"/>
      <c r="G874" s="13"/>
      <c r="H874" s="13"/>
      <c r="I874" s="13"/>
      <c r="J874" s="13"/>
      <c r="K874" s="13"/>
      <c r="L874" s="13"/>
      <c r="M874" s="13"/>
      <c r="N874" s="13"/>
      <c r="O874" s="13"/>
      <c r="P874" s="13"/>
      <c r="Q874" s="13"/>
      <c r="R874" s="13"/>
      <c r="S874" s="13"/>
      <c r="T874" s="13"/>
      <c r="U874" s="13"/>
      <c r="V874" s="13"/>
    </row>
    <row r="875" spans="2:22" s="69" customFormat="1" x14ac:dyDescent="0.25">
      <c r="B875" s="13"/>
      <c r="C875" s="13"/>
      <c r="D875" s="13"/>
      <c r="E875" s="13"/>
      <c r="F875" s="13"/>
      <c r="G875" s="13"/>
      <c r="H875" s="13"/>
      <c r="I875" s="13"/>
      <c r="J875" s="13"/>
      <c r="K875" s="13"/>
      <c r="L875" s="13"/>
      <c r="M875" s="13"/>
      <c r="N875" s="13"/>
      <c r="O875" s="13"/>
      <c r="P875" s="13"/>
      <c r="Q875" s="13"/>
      <c r="R875" s="13"/>
      <c r="S875" s="13"/>
      <c r="T875" s="13"/>
      <c r="U875" s="13"/>
      <c r="V875" s="13"/>
    </row>
    <row r="876" spans="2:22" s="69" customFormat="1" x14ac:dyDescent="0.25">
      <c r="B876" s="13"/>
      <c r="C876" s="13"/>
      <c r="D876" s="13"/>
      <c r="E876" s="13"/>
      <c r="F876" s="13"/>
      <c r="G876" s="13"/>
      <c r="H876" s="13"/>
      <c r="I876" s="13"/>
      <c r="J876" s="13"/>
      <c r="K876" s="13"/>
      <c r="L876" s="13"/>
      <c r="M876" s="13"/>
      <c r="N876" s="13"/>
      <c r="O876" s="13"/>
      <c r="P876" s="13"/>
      <c r="Q876" s="13"/>
      <c r="R876" s="13"/>
      <c r="S876" s="13"/>
      <c r="T876" s="13"/>
      <c r="U876" s="13"/>
      <c r="V876" s="13"/>
    </row>
    <row r="877" spans="2:22" s="69" customFormat="1" x14ac:dyDescent="0.25">
      <c r="B877" s="13"/>
      <c r="C877" s="13"/>
      <c r="D877" s="13"/>
      <c r="E877" s="13"/>
      <c r="F877" s="13"/>
      <c r="G877" s="13"/>
      <c r="H877" s="13"/>
      <c r="I877" s="13"/>
      <c r="J877" s="13"/>
      <c r="K877" s="13"/>
      <c r="L877" s="13"/>
      <c r="M877" s="13"/>
      <c r="N877" s="13"/>
      <c r="O877" s="13"/>
      <c r="P877" s="13"/>
      <c r="Q877" s="13"/>
      <c r="R877" s="13"/>
      <c r="S877" s="13"/>
      <c r="T877" s="13"/>
      <c r="U877" s="13"/>
      <c r="V877" s="13"/>
    </row>
    <row r="878" spans="2:22" s="69" customFormat="1" x14ac:dyDescent="0.25">
      <c r="B878" s="13"/>
      <c r="C878" s="13"/>
      <c r="D878" s="13"/>
      <c r="E878" s="13"/>
      <c r="F878" s="13"/>
      <c r="G878" s="13"/>
      <c r="H878" s="13"/>
      <c r="I878" s="13"/>
      <c r="J878" s="13"/>
      <c r="K878" s="13"/>
      <c r="L878" s="13"/>
      <c r="M878" s="13"/>
      <c r="N878" s="13"/>
      <c r="O878" s="13"/>
      <c r="P878" s="13"/>
      <c r="Q878" s="13"/>
      <c r="R878" s="13"/>
      <c r="S878" s="13"/>
      <c r="T878" s="13"/>
      <c r="U878" s="13"/>
      <c r="V878" s="13"/>
    </row>
    <row r="879" spans="2:22" s="69" customFormat="1" x14ac:dyDescent="0.25">
      <c r="B879" s="13"/>
      <c r="C879" s="13"/>
      <c r="D879" s="13"/>
      <c r="E879" s="13"/>
      <c r="F879" s="13"/>
      <c r="G879" s="13"/>
      <c r="H879" s="13"/>
      <c r="I879" s="13"/>
      <c r="J879" s="13"/>
      <c r="K879" s="13"/>
      <c r="L879" s="13"/>
      <c r="M879" s="13"/>
      <c r="N879" s="13"/>
      <c r="O879" s="13"/>
      <c r="P879" s="13"/>
      <c r="Q879" s="13"/>
      <c r="R879" s="13"/>
      <c r="S879" s="13"/>
      <c r="T879" s="13"/>
      <c r="U879" s="13"/>
      <c r="V879" s="13"/>
    </row>
    <row r="880" spans="2:22" s="69" customFormat="1" x14ac:dyDescent="0.25">
      <c r="B880" s="13"/>
      <c r="C880" s="13"/>
      <c r="D880" s="13"/>
      <c r="E880" s="13"/>
      <c r="F880" s="13"/>
      <c r="G880" s="13"/>
      <c r="H880" s="13"/>
      <c r="I880" s="13"/>
      <c r="J880" s="13"/>
      <c r="K880" s="13"/>
      <c r="L880" s="13"/>
      <c r="M880" s="13"/>
      <c r="N880" s="13"/>
      <c r="O880" s="13"/>
      <c r="P880" s="13"/>
      <c r="Q880" s="13"/>
      <c r="R880" s="13"/>
      <c r="S880" s="13"/>
      <c r="T880" s="13"/>
      <c r="U880" s="13"/>
      <c r="V880" s="13"/>
    </row>
    <row r="881" spans="2:22" s="69" customFormat="1" x14ac:dyDescent="0.25">
      <c r="B881" s="13"/>
      <c r="C881" s="13"/>
      <c r="D881" s="13"/>
      <c r="E881" s="13"/>
      <c r="F881" s="13"/>
      <c r="G881" s="13"/>
      <c r="H881" s="13"/>
      <c r="I881" s="13"/>
      <c r="J881" s="13"/>
      <c r="K881" s="13"/>
      <c r="L881" s="13"/>
      <c r="M881" s="13"/>
      <c r="N881" s="13"/>
      <c r="O881" s="13"/>
      <c r="P881" s="13"/>
      <c r="Q881" s="13"/>
      <c r="R881" s="13"/>
      <c r="S881" s="13"/>
      <c r="T881" s="13"/>
      <c r="U881" s="13"/>
      <c r="V881" s="13"/>
    </row>
    <row r="882" spans="2:22" s="69" customFormat="1" x14ac:dyDescent="0.25">
      <c r="B882" s="13"/>
      <c r="C882" s="13"/>
      <c r="D882" s="13"/>
      <c r="E882" s="13"/>
      <c r="F882" s="13"/>
      <c r="G882" s="13"/>
      <c r="H882" s="13"/>
      <c r="I882" s="13"/>
      <c r="J882" s="13"/>
      <c r="K882" s="13"/>
      <c r="L882" s="13"/>
      <c r="M882" s="13"/>
      <c r="N882" s="13"/>
      <c r="O882" s="13"/>
      <c r="P882" s="13"/>
      <c r="Q882" s="13"/>
      <c r="R882" s="13"/>
      <c r="S882" s="13"/>
      <c r="T882" s="13"/>
      <c r="U882" s="13"/>
      <c r="V882" s="13"/>
    </row>
    <row r="883" spans="2:22" s="69" customFormat="1" x14ac:dyDescent="0.25">
      <c r="B883" s="13"/>
      <c r="C883" s="13"/>
      <c r="D883" s="13"/>
      <c r="E883" s="13"/>
      <c r="F883" s="13"/>
      <c r="G883" s="13"/>
      <c r="H883" s="13"/>
      <c r="I883" s="13"/>
      <c r="J883" s="13"/>
      <c r="K883" s="13"/>
      <c r="L883" s="13"/>
      <c r="M883" s="13"/>
      <c r="N883" s="13"/>
      <c r="O883" s="13"/>
      <c r="P883" s="13"/>
      <c r="Q883" s="13"/>
      <c r="R883" s="13"/>
      <c r="S883" s="13"/>
      <c r="T883" s="13"/>
      <c r="U883" s="13"/>
      <c r="V883" s="13"/>
    </row>
    <row r="884" spans="2:22" s="69" customFormat="1" x14ac:dyDescent="0.25">
      <c r="B884" s="13"/>
      <c r="C884" s="13"/>
      <c r="D884" s="13"/>
      <c r="E884" s="13"/>
      <c r="F884" s="13"/>
      <c r="G884" s="13"/>
      <c r="H884" s="13"/>
      <c r="I884" s="13"/>
      <c r="J884" s="13"/>
      <c r="K884" s="13"/>
      <c r="L884" s="13"/>
      <c r="M884" s="13"/>
      <c r="N884" s="13"/>
      <c r="O884" s="13"/>
      <c r="P884" s="13"/>
      <c r="Q884" s="13"/>
      <c r="R884" s="13"/>
      <c r="S884" s="13"/>
      <c r="T884" s="13"/>
      <c r="U884" s="13"/>
      <c r="V884" s="13"/>
    </row>
    <row r="885" spans="2:22" s="69" customFormat="1" x14ac:dyDescent="0.25">
      <c r="B885" s="13"/>
      <c r="C885" s="13"/>
      <c r="D885" s="13"/>
      <c r="E885" s="13"/>
      <c r="F885" s="13"/>
      <c r="G885" s="13"/>
      <c r="H885" s="13"/>
      <c r="I885" s="13"/>
      <c r="J885" s="13"/>
      <c r="K885" s="13"/>
      <c r="L885" s="13"/>
      <c r="M885" s="13"/>
      <c r="N885" s="13"/>
      <c r="O885" s="13"/>
      <c r="P885" s="13"/>
      <c r="Q885" s="13"/>
      <c r="R885" s="13"/>
      <c r="S885" s="13"/>
      <c r="T885" s="13"/>
      <c r="U885" s="13"/>
      <c r="V885" s="13"/>
    </row>
    <row r="886" spans="2:22" s="69" customFormat="1" x14ac:dyDescent="0.25">
      <c r="B886" s="13"/>
      <c r="C886" s="13"/>
      <c r="D886" s="13"/>
      <c r="E886" s="13"/>
      <c r="F886" s="13"/>
      <c r="G886" s="13"/>
      <c r="H886" s="13"/>
      <c r="I886" s="13"/>
      <c r="J886" s="13"/>
      <c r="K886" s="13"/>
      <c r="L886" s="13"/>
      <c r="M886" s="13"/>
      <c r="N886" s="13"/>
      <c r="O886" s="13"/>
      <c r="P886" s="13"/>
      <c r="Q886" s="13"/>
      <c r="R886" s="13"/>
      <c r="S886" s="13"/>
      <c r="T886" s="13"/>
      <c r="U886" s="13"/>
      <c r="V886" s="13"/>
    </row>
    <row r="887" spans="2:22" s="69" customFormat="1" x14ac:dyDescent="0.25">
      <c r="B887" s="13"/>
      <c r="C887" s="13"/>
      <c r="D887" s="13"/>
      <c r="E887" s="13"/>
      <c r="F887" s="13"/>
      <c r="G887" s="13"/>
      <c r="H887" s="13"/>
      <c r="I887" s="13"/>
      <c r="J887" s="13"/>
      <c r="K887" s="13"/>
      <c r="L887" s="13"/>
      <c r="M887" s="13"/>
      <c r="N887" s="13"/>
      <c r="O887" s="13"/>
      <c r="P887" s="13"/>
      <c r="Q887" s="13"/>
      <c r="R887" s="13"/>
      <c r="S887" s="13"/>
      <c r="T887" s="13"/>
      <c r="U887" s="13"/>
      <c r="V887" s="13"/>
    </row>
    <row r="888" spans="2:22" s="69" customFormat="1" x14ac:dyDescent="0.25">
      <c r="B888" s="13"/>
      <c r="C888" s="13"/>
      <c r="D888" s="13"/>
      <c r="E888" s="13"/>
      <c r="F888" s="13"/>
      <c r="G888" s="13"/>
      <c r="H888" s="13"/>
      <c r="I888" s="13"/>
      <c r="J888" s="13"/>
      <c r="K888" s="13"/>
      <c r="L888" s="13"/>
      <c r="M888" s="13"/>
      <c r="N888" s="13"/>
      <c r="O888" s="13"/>
      <c r="P888" s="13"/>
      <c r="Q888" s="13"/>
      <c r="R888" s="13"/>
      <c r="S888" s="13"/>
      <c r="T888" s="13"/>
      <c r="U888" s="13"/>
      <c r="V888" s="13"/>
    </row>
    <row r="889" spans="2:22" s="69" customFormat="1" x14ac:dyDescent="0.25">
      <c r="B889" s="13"/>
      <c r="C889" s="13"/>
      <c r="D889" s="13"/>
      <c r="E889" s="13"/>
      <c r="F889" s="13"/>
      <c r="G889" s="13"/>
      <c r="H889" s="13"/>
      <c r="I889" s="13"/>
      <c r="J889" s="13"/>
      <c r="K889" s="13"/>
      <c r="L889" s="13"/>
      <c r="M889" s="13"/>
      <c r="N889" s="13"/>
      <c r="O889" s="13"/>
      <c r="P889" s="13"/>
      <c r="Q889" s="13"/>
      <c r="R889" s="13"/>
      <c r="S889" s="13"/>
      <c r="T889" s="13"/>
      <c r="U889" s="13"/>
      <c r="V889" s="13"/>
    </row>
    <row r="890" spans="2:22" s="69" customFormat="1" x14ac:dyDescent="0.25">
      <c r="B890" s="13"/>
      <c r="C890" s="13"/>
      <c r="D890" s="13"/>
      <c r="E890" s="13"/>
      <c r="F890" s="13"/>
      <c r="G890" s="13"/>
      <c r="H890" s="13"/>
      <c r="I890" s="13"/>
      <c r="J890" s="13"/>
      <c r="K890" s="13"/>
      <c r="L890" s="13"/>
      <c r="M890" s="13"/>
      <c r="N890" s="13"/>
      <c r="O890" s="13"/>
      <c r="P890" s="13"/>
      <c r="Q890" s="13"/>
      <c r="R890" s="13"/>
      <c r="S890" s="13"/>
      <c r="T890" s="13"/>
      <c r="U890" s="13"/>
      <c r="V890" s="13"/>
    </row>
    <row r="891" spans="2:22" s="69" customFormat="1" x14ac:dyDescent="0.25">
      <c r="B891" s="13"/>
      <c r="C891" s="13"/>
      <c r="D891" s="13"/>
      <c r="E891" s="13"/>
      <c r="F891" s="13"/>
      <c r="G891" s="13"/>
      <c r="H891" s="13"/>
      <c r="I891" s="13"/>
      <c r="J891" s="13"/>
      <c r="K891" s="13"/>
      <c r="L891" s="13"/>
      <c r="M891" s="13"/>
      <c r="N891" s="13"/>
      <c r="O891" s="13"/>
      <c r="P891" s="13"/>
      <c r="Q891" s="13"/>
      <c r="R891" s="13"/>
      <c r="S891" s="13"/>
      <c r="T891" s="13"/>
      <c r="U891" s="13"/>
      <c r="V891" s="13"/>
    </row>
    <row r="892" spans="2:22" s="69" customFormat="1" x14ac:dyDescent="0.25">
      <c r="B892" s="13"/>
      <c r="C892" s="13"/>
      <c r="D892" s="13"/>
      <c r="E892" s="13"/>
      <c r="F892" s="13"/>
      <c r="G892" s="13"/>
      <c r="H892" s="13"/>
      <c r="I892" s="13"/>
      <c r="J892" s="13"/>
      <c r="K892" s="13"/>
      <c r="L892" s="13"/>
      <c r="M892" s="13"/>
      <c r="N892" s="13"/>
      <c r="O892" s="13"/>
      <c r="P892" s="13"/>
      <c r="Q892" s="13"/>
      <c r="R892" s="13"/>
      <c r="S892" s="13"/>
      <c r="T892" s="13"/>
      <c r="U892" s="13"/>
      <c r="V892" s="13"/>
    </row>
    <row r="893" spans="2:22" s="69" customFormat="1" x14ac:dyDescent="0.25">
      <c r="B893" s="13"/>
      <c r="C893" s="13"/>
      <c r="D893" s="13"/>
      <c r="E893" s="13"/>
      <c r="F893" s="13"/>
      <c r="G893" s="13"/>
      <c r="H893" s="13"/>
      <c r="I893" s="13"/>
      <c r="J893" s="13"/>
      <c r="K893" s="13"/>
      <c r="L893" s="13"/>
      <c r="M893" s="13"/>
      <c r="N893" s="13"/>
      <c r="O893" s="13"/>
      <c r="P893" s="13"/>
      <c r="Q893" s="13"/>
      <c r="R893" s="13"/>
      <c r="S893" s="13"/>
      <c r="T893" s="13"/>
      <c r="U893" s="13"/>
      <c r="V893" s="13"/>
    </row>
    <row r="894" spans="2:22" s="69" customFormat="1" x14ac:dyDescent="0.25">
      <c r="B894" s="13"/>
      <c r="C894" s="13"/>
      <c r="D894" s="13"/>
      <c r="E894" s="13"/>
      <c r="F894" s="13"/>
      <c r="G894" s="13"/>
      <c r="H894" s="13"/>
      <c r="I894" s="13"/>
      <c r="J894" s="13"/>
      <c r="K894" s="13"/>
      <c r="L894" s="13"/>
      <c r="M894" s="13"/>
      <c r="N894" s="13"/>
      <c r="O894" s="13"/>
      <c r="P894" s="13"/>
      <c r="Q894" s="13"/>
      <c r="R894" s="13"/>
      <c r="S894" s="13"/>
      <c r="T894" s="13"/>
      <c r="U894" s="13"/>
      <c r="V894" s="13"/>
    </row>
    <row r="895" spans="2:22" s="69" customFormat="1" x14ac:dyDescent="0.25">
      <c r="B895" s="13"/>
      <c r="C895" s="13"/>
      <c r="D895" s="13"/>
      <c r="E895" s="13"/>
      <c r="F895" s="13"/>
      <c r="G895" s="13"/>
      <c r="H895" s="13"/>
      <c r="I895" s="13"/>
      <c r="J895" s="13"/>
      <c r="K895" s="13"/>
      <c r="L895" s="13"/>
      <c r="M895" s="13"/>
      <c r="N895" s="13"/>
      <c r="O895" s="13"/>
      <c r="P895" s="13"/>
      <c r="Q895" s="13"/>
      <c r="R895" s="13"/>
      <c r="S895" s="13"/>
      <c r="T895" s="13"/>
      <c r="U895" s="13"/>
      <c r="V895" s="13"/>
    </row>
    <row r="896" spans="2:22" s="69" customFormat="1" x14ac:dyDescent="0.25">
      <c r="B896" s="13"/>
      <c r="C896" s="13"/>
      <c r="D896" s="13"/>
      <c r="E896" s="13"/>
      <c r="F896" s="13"/>
      <c r="G896" s="13"/>
      <c r="H896" s="13"/>
      <c r="I896" s="13"/>
      <c r="J896" s="13"/>
      <c r="K896" s="13"/>
      <c r="L896" s="13"/>
      <c r="M896" s="13"/>
      <c r="N896" s="13"/>
      <c r="O896" s="13"/>
      <c r="P896" s="13"/>
      <c r="Q896" s="13"/>
      <c r="R896" s="13"/>
      <c r="S896" s="13"/>
      <c r="T896" s="13"/>
      <c r="U896" s="13"/>
      <c r="V896" s="13"/>
    </row>
    <row r="897" spans="2:22" s="69" customFormat="1" x14ac:dyDescent="0.25">
      <c r="B897" s="13"/>
      <c r="C897" s="13"/>
      <c r="D897" s="13"/>
      <c r="E897" s="13"/>
      <c r="F897" s="13"/>
      <c r="G897" s="13"/>
      <c r="H897" s="13"/>
      <c r="I897" s="13"/>
      <c r="J897" s="13"/>
      <c r="K897" s="13"/>
      <c r="L897" s="13"/>
      <c r="M897" s="13"/>
      <c r="N897" s="13"/>
      <c r="O897" s="13"/>
      <c r="P897" s="13"/>
      <c r="Q897" s="13"/>
      <c r="R897" s="13"/>
      <c r="S897" s="13"/>
      <c r="T897" s="13"/>
      <c r="U897" s="13"/>
      <c r="V897" s="13"/>
    </row>
    <row r="898" spans="2:22" s="69" customFormat="1" x14ac:dyDescent="0.25">
      <c r="B898" s="13"/>
      <c r="C898" s="13"/>
      <c r="D898" s="13"/>
      <c r="E898" s="13"/>
      <c r="F898" s="13"/>
      <c r="G898" s="13"/>
      <c r="H898" s="13"/>
      <c r="I898" s="13"/>
      <c r="J898" s="13"/>
      <c r="K898" s="13"/>
      <c r="L898" s="13"/>
      <c r="M898" s="13"/>
      <c r="N898" s="13"/>
      <c r="O898" s="13"/>
      <c r="P898" s="13"/>
      <c r="Q898" s="13"/>
      <c r="R898" s="13"/>
      <c r="S898" s="13"/>
      <c r="T898" s="13"/>
      <c r="U898" s="13"/>
      <c r="V898" s="13"/>
    </row>
    <row r="899" spans="2:22" s="69" customFormat="1" x14ac:dyDescent="0.25">
      <c r="B899" s="13"/>
      <c r="C899" s="13"/>
      <c r="D899" s="13"/>
      <c r="E899" s="13"/>
      <c r="F899" s="13"/>
      <c r="G899" s="13"/>
      <c r="H899" s="13"/>
      <c r="I899" s="13"/>
      <c r="J899" s="13"/>
      <c r="K899" s="13"/>
      <c r="L899" s="13"/>
      <c r="M899" s="13"/>
      <c r="N899" s="13"/>
      <c r="O899" s="13"/>
      <c r="P899" s="13"/>
      <c r="Q899" s="13"/>
      <c r="R899" s="13"/>
      <c r="S899" s="13"/>
      <c r="T899" s="13"/>
      <c r="U899" s="13"/>
      <c r="V899" s="13"/>
    </row>
    <row r="900" spans="2:22" s="69" customFormat="1" x14ac:dyDescent="0.25">
      <c r="B900" s="13"/>
      <c r="C900" s="13"/>
      <c r="D900" s="13"/>
      <c r="E900" s="13"/>
      <c r="F900" s="13"/>
      <c r="G900" s="13"/>
      <c r="H900" s="13"/>
      <c r="I900" s="13"/>
      <c r="J900" s="13"/>
      <c r="K900" s="13"/>
      <c r="L900" s="13"/>
      <c r="M900" s="13"/>
      <c r="N900" s="13"/>
      <c r="O900" s="13"/>
      <c r="P900" s="13"/>
      <c r="Q900" s="13"/>
      <c r="R900" s="13"/>
      <c r="S900" s="13"/>
      <c r="T900" s="13"/>
      <c r="U900" s="13"/>
      <c r="V900" s="13"/>
    </row>
    <row r="901" spans="2:22" s="69" customFormat="1" x14ac:dyDescent="0.25">
      <c r="B901" s="13"/>
      <c r="C901" s="13"/>
      <c r="D901" s="13"/>
      <c r="E901" s="13"/>
      <c r="F901" s="13"/>
      <c r="G901" s="13"/>
      <c r="H901" s="13"/>
      <c r="I901" s="13"/>
      <c r="J901" s="13"/>
      <c r="K901" s="13"/>
      <c r="L901" s="13"/>
      <c r="M901" s="13"/>
      <c r="N901" s="13"/>
      <c r="O901" s="13"/>
      <c r="P901" s="13"/>
      <c r="Q901" s="13"/>
      <c r="R901" s="13"/>
      <c r="S901" s="13"/>
      <c r="T901" s="13"/>
      <c r="U901" s="13"/>
      <c r="V901" s="13"/>
    </row>
    <row r="902" spans="2:22" s="69" customFormat="1" x14ac:dyDescent="0.25">
      <c r="B902" s="13"/>
      <c r="C902" s="13"/>
      <c r="D902" s="13"/>
      <c r="E902" s="13"/>
      <c r="F902" s="13"/>
      <c r="G902" s="13"/>
      <c r="H902" s="13"/>
      <c r="I902" s="13"/>
      <c r="J902" s="13"/>
      <c r="K902" s="13"/>
      <c r="L902" s="13"/>
      <c r="M902" s="13"/>
      <c r="N902" s="13"/>
      <c r="O902" s="13"/>
      <c r="P902" s="13"/>
      <c r="Q902" s="13"/>
      <c r="R902" s="13"/>
      <c r="S902" s="13"/>
      <c r="T902" s="13"/>
      <c r="U902" s="13"/>
      <c r="V902" s="13"/>
    </row>
    <row r="903" spans="2:22" s="69" customFormat="1" x14ac:dyDescent="0.25">
      <c r="B903" s="13"/>
      <c r="C903" s="13"/>
      <c r="D903" s="13"/>
      <c r="E903" s="13"/>
      <c r="F903" s="13"/>
      <c r="G903" s="13"/>
      <c r="H903" s="13"/>
      <c r="I903" s="13"/>
      <c r="J903" s="13"/>
      <c r="K903" s="13"/>
      <c r="L903" s="13"/>
      <c r="M903" s="13"/>
      <c r="N903" s="13"/>
      <c r="O903" s="13"/>
      <c r="P903" s="13"/>
      <c r="Q903" s="13"/>
      <c r="R903" s="13"/>
      <c r="S903" s="13"/>
      <c r="T903" s="13"/>
      <c r="U903" s="13"/>
      <c r="V903" s="13"/>
    </row>
    <row r="904" spans="2:22" s="69" customFormat="1" x14ac:dyDescent="0.25">
      <c r="B904" s="13"/>
      <c r="C904" s="13"/>
      <c r="D904" s="13"/>
      <c r="E904" s="13"/>
      <c r="F904" s="13"/>
      <c r="G904" s="13"/>
      <c r="H904" s="13"/>
      <c r="I904" s="13"/>
      <c r="J904" s="13"/>
      <c r="K904" s="13"/>
      <c r="L904" s="13"/>
      <c r="M904" s="13"/>
      <c r="N904" s="13"/>
      <c r="O904" s="13"/>
      <c r="P904" s="13"/>
      <c r="Q904" s="13"/>
      <c r="R904" s="13"/>
      <c r="S904" s="13"/>
      <c r="T904" s="13"/>
      <c r="U904" s="13"/>
      <c r="V904" s="13"/>
    </row>
    <row r="905" spans="2:22" s="69" customFormat="1" x14ac:dyDescent="0.25">
      <c r="B905" s="13"/>
      <c r="C905" s="13"/>
      <c r="D905" s="13"/>
      <c r="E905" s="13"/>
      <c r="F905" s="13"/>
      <c r="G905" s="13"/>
      <c r="H905" s="13"/>
      <c r="I905" s="13"/>
      <c r="J905" s="13"/>
      <c r="K905" s="13"/>
      <c r="L905" s="13"/>
      <c r="M905" s="13"/>
      <c r="N905" s="13"/>
      <c r="O905" s="13"/>
      <c r="P905" s="13"/>
      <c r="Q905" s="13"/>
      <c r="R905" s="13"/>
      <c r="S905" s="13"/>
      <c r="T905" s="13"/>
      <c r="U905" s="13"/>
      <c r="V905" s="13"/>
    </row>
    <row r="906" spans="2:22" s="69" customFormat="1" x14ac:dyDescent="0.25">
      <c r="B906" s="13"/>
      <c r="C906" s="13"/>
      <c r="D906" s="13"/>
      <c r="E906" s="13"/>
      <c r="F906" s="13"/>
      <c r="G906" s="13"/>
      <c r="H906" s="13"/>
      <c r="I906" s="13"/>
      <c r="J906" s="13"/>
      <c r="K906" s="13"/>
      <c r="L906" s="13"/>
      <c r="M906" s="13"/>
      <c r="N906" s="13"/>
      <c r="O906" s="13"/>
      <c r="P906" s="13"/>
      <c r="Q906" s="13"/>
      <c r="R906" s="13"/>
      <c r="S906" s="13"/>
      <c r="T906" s="13"/>
      <c r="U906" s="13"/>
      <c r="V906" s="13"/>
    </row>
    <row r="907" spans="2:22" s="69" customFormat="1" x14ac:dyDescent="0.25">
      <c r="B907" s="13"/>
      <c r="C907" s="13"/>
      <c r="D907" s="13"/>
      <c r="E907" s="13"/>
      <c r="F907" s="13"/>
      <c r="G907" s="13"/>
      <c r="H907" s="13"/>
      <c r="I907" s="13"/>
      <c r="J907" s="13"/>
      <c r="K907" s="13"/>
      <c r="L907" s="13"/>
      <c r="M907" s="13"/>
      <c r="N907" s="13"/>
      <c r="O907" s="13"/>
      <c r="P907" s="13"/>
      <c r="Q907" s="13"/>
      <c r="R907" s="13"/>
      <c r="S907" s="13"/>
      <c r="T907" s="13"/>
      <c r="U907" s="13"/>
      <c r="V907" s="13"/>
    </row>
    <row r="908" spans="2:22" s="69" customFormat="1" x14ac:dyDescent="0.25">
      <c r="B908" s="13"/>
      <c r="C908" s="13"/>
      <c r="D908" s="13"/>
      <c r="E908" s="13"/>
      <c r="F908" s="13"/>
      <c r="G908" s="13"/>
      <c r="H908" s="13"/>
      <c r="I908" s="13"/>
      <c r="J908" s="13"/>
      <c r="K908" s="13"/>
      <c r="L908" s="13"/>
      <c r="M908" s="13"/>
      <c r="N908" s="13"/>
      <c r="O908" s="13"/>
      <c r="P908" s="13"/>
      <c r="Q908" s="13"/>
      <c r="R908" s="13"/>
      <c r="S908" s="13"/>
      <c r="T908" s="13"/>
      <c r="U908" s="13"/>
      <c r="V908" s="13"/>
    </row>
    <row r="909" spans="2:22" s="69" customFormat="1" x14ac:dyDescent="0.25">
      <c r="B909" s="13"/>
      <c r="C909" s="13"/>
      <c r="D909" s="13"/>
      <c r="E909" s="13"/>
      <c r="F909" s="13"/>
      <c r="G909" s="13"/>
      <c r="H909" s="13"/>
      <c r="I909" s="13"/>
      <c r="J909" s="13"/>
      <c r="K909" s="13"/>
      <c r="L909" s="13"/>
      <c r="M909" s="13"/>
      <c r="N909" s="13"/>
      <c r="O909" s="13"/>
      <c r="P909" s="13"/>
      <c r="Q909" s="13"/>
      <c r="R909" s="13"/>
      <c r="S909" s="13"/>
      <c r="T909" s="13"/>
      <c r="U909" s="13"/>
      <c r="V909" s="13"/>
    </row>
    <row r="910" spans="2:22" s="69" customFormat="1" x14ac:dyDescent="0.25">
      <c r="B910" s="13"/>
      <c r="C910" s="13"/>
      <c r="D910" s="13"/>
      <c r="E910" s="13"/>
      <c r="F910" s="13"/>
      <c r="G910" s="13"/>
      <c r="H910" s="13"/>
      <c r="I910" s="13"/>
      <c r="J910" s="13"/>
      <c r="K910" s="13"/>
      <c r="L910" s="13"/>
      <c r="M910" s="13"/>
      <c r="N910" s="13"/>
      <c r="O910" s="13"/>
      <c r="P910" s="13"/>
      <c r="Q910" s="13"/>
      <c r="R910" s="13"/>
      <c r="S910" s="13"/>
      <c r="T910" s="13"/>
      <c r="U910" s="13"/>
      <c r="V910" s="13"/>
    </row>
    <row r="911" spans="2:22" s="69" customFormat="1" x14ac:dyDescent="0.25">
      <c r="B911" s="13"/>
      <c r="C911" s="13"/>
      <c r="D911" s="13"/>
      <c r="E911" s="13"/>
      <c r="F911" s="13"/>
      <c r="G911" s="13"/>
      <c r="H911" s="13"/>
      <c r="I911" s="13"/>
      <c r="J911" s="13"/>
      <c r="K911" s="13"/>
      <c r="L911" s="13"/>
      <c r="M911" s="13"/>
      <c r="N911" s="13"/>
      <c r="O911" s="13"/>
      <c r="P911" s="13"/>
      <c r="Q911" s="13"/>
      <c r="R911" s="13"/>
      <c r="S911" s="13"/>
      <c r="T911" s="13"/>
      <c r="U911" s="13"/>
      <c r="V911" s="13"/>
    </row>
    <row r="912" spans="2:22" s="69" customFormat="1" x14ac:dyDescent="0.25">
      <c r="B912" s="13"/>
      <c r="C912" s="13"/>
      <c r="D912" s="13"/>
      <c r="E912" s="13"/>
      <c r="F912" s="13"/>
      <c r="G912" s="13"/>
      <c r="H912" s="13"/>
      <c r="I912" s="13"/>
      <c r="J912" s="13"/>
      <c r="K912" s="13"/>
      <c r="L912" s="13"/>
      <c r="M912" s="13"/>
      <c r="N912" s="13"/>
      <c r="O912" s="13"/>
      <c r="P912" s="13"/>
      <c r="Q912" s="13"/>
      <c r="R912" s="13"/>
      <c r="S912" s="13"/>
      <c r="T912" s="13"/>
      <c r="U912" s="13"/>
      <c r="V912" s="13"/>
    </row>
    <row r="913" spans="2:22" s="69" customFormat="1" x14ac:dyDescent="0.25">
      <c r="B913" s="13"/>
      <c r="C913" s="13"/>
      <c r="D913" s="13"/>
      <c r="E913" s="13"/>
      <c r="F913" s="13"/>
      <c r="G913" s="13"/>
      <c r="H913" s="13"/>
      <c r="I913" s="13"/>
      <c r="J913" s="13"/>
      <c r="K913" s="13"/>
      <c r="L913" s="13"/>
      <c r="M913" s="13"/>
      <c r="N913" s="13"/>
      <c r="O913" s="13"/>
      <c r="P913" s="13"/>
      <c r="Q913" s="13"/>
      <c r="R913" s="13"/>
      <c r="S913" s="13"/>
      <c r="T913" s="13"/>
      <c r="U913" s="13"/>
      <c r="V913" s="13"/>
    </row>
    <row r="914" spans="2:22" s="69" customFormat="1" x14ac:dyDescent="0.25">
      <c r="B914" s="13"/>
      <c r="C914" s="13"/>
      <c r="D914" s="13"/>
      <c r="E914" s="13"/>
      <c r="F914" s="13"/>
      <c r="G914" s="13"/>
      <c r="H914" s="13"/>
      <c r="I914" s="13"/>
      <c r="J914" s="13"/>
      <c r="K914" s="13"/>
      <c r="L914" s="13"/>
      <c r="M914" s="13"/>
      <c r="N914" s="13"/>
      <c r="O914" s="13"/>
      <c r="P914" s="13"/>
      <c r="Q914" s="13"/>
      <c r="R914" s="13"/>
      <c r="S914" s="13"/>
      <c r="T914" s="13"/>
      <c r="U914" s="13"/>
      <c r="V914" s="13"/>
    </row>
    <row r="915" spans="2:22" s="69" customFormat="1" x14ac:dyDescent="0.25">
      <c r="B915" s="13"/>
      <c r="C915" s="13"/>
      <c r="D915" s="13"/>
      <c r="E915" s="13"/>
      <c r="F915" s="13"/>
      <c r="G915" s="13"/>
      <c r="H915" s="13"/>
      <c r="I915" s="13"/>
      <c r="J915" s="13"/>
      <c r="K915" s="13"/>
      <c r="L915" s="13"/>
      <c r="M915" s="13"/>
      <c r="N915" s="13"/>
      <c r="O915" s="13"/>
      <c r="P915" s="13"/>
      <c r="Q915" s="13"/>
      <c r="R915" s="13"/>
      <c r="S915" s="13"/>
      <c r="T915" s="13"/>
      <c r="U915" s="13"/>
      <c r="V915" s="13"/>
    </row>
    <row r="916" spans="2:22" s="69" customFormat="1" x14ac:dyDescent="0.25">
      <c r="B916" s="13"/>
      <c r="C916" s="13"/>
      <c r="D916" s="13"/>
      <c r="E916" s="13"/>
      <c r="F916" s="13"/>
      <c r="G916" s="13"/>
      <c r="H916" s="13"/>
      <c r="I916" s="13"/>
      <c r="J916" s="13"/>
      <c r="K916" s="13"/>
      <c r="L916" s="13"/>
      <c r="M916" s="13"/>
      <c r="N916" s="13"/>
      <c r="O916" s="13"/>
      <c r="P916" s="13"/>
      <c r="Q916" s="13"/>
      <c r="R916" s="13"/>
      <c r="S916" s="13"/>
      <c r="T916" s="13"/>
      <c r="U916" s="13"/>
      <c r="V916" s="13"/>
    </row>
    <row r="917" spans="2:22" s="69" customFormat="1" x14ac:dyDescent="0.25">
      <c r="B917" s="13"/>
      <c r="C917" s="13"/>
      <c r="D917" s="13"/>
      <c r="E917" s="13"/>
      <c r="F917" s="13"/>
      <c r="G917" s="13"/>
      <c r="H917" s="13"/>
      <c r="I917" s="13"/>
      <c r="J917" s="13"/>
      <c r="K917" s="13"/>
      <c r="L917" s="13"/>
      <c r="M917" s="13"/>
      <c r="N917" s="13"/>
      <c r="O917" s="13"/>
      <c r="P917" s="13"/>
      <c r="Q917" s="13"/>
      <c r="R917" s="13"/>
      <c r="S917" s="13"/>
      <c r="T917" s="13"/>
      <c r="U917" s="13"/>
      <c r="V917" s="13"/>
    </row>
    <row r="918" spans="2:22" s="69" customFormat="1" x14ac:dyDescent="0.25">
      <c r="B918" s="13"/>
      <c r="C918" s="13"/>
      <c r="D918" s="13"/>
      <c r="E918" s="13"/>
      <c r="F918" s="13"/>
      <c r="G918" s="13"/>
      <c r="H918" s="13"/>
      <c r="I918" s="13"/>
      <c r="J918" s="13"/>
      <c r="K918" s="13"/>
      <c r="L918" s="13"/>
      <c r="M918" s="13"/>
      <c r="N918" s="13"/>
      <c r="O918" s="13"/>
      <c r="P918" s="13"/>
      <c r="Q918" s="13"/>
      <c r="R918" s="13"/>
      <c r="S918" s="13"/>
      <c r="T918" s="13"/>
      <c r="U918" s="13"/>
      <c r="V918" s="13"/>
    </row>
    <row r="919" spans="2:22" s="69" customFormat="1" x14ac:dyDescent="0.25">
      <c r="B919" s="13"/>
      <c r="C919" s="13"/>
      <c r="D919" s="13"/>
      <c r="E919" s="13"/>
      <c r="F919" s="13"/>
      <c r="G919" s="13"/>
      <c r="H919" s="13"/>
      <c r="I919" s="13"/>
      <c r="J919" s="13"/>
      <c r="K919" s="13"/>
      <c r="L919" s="13"/>
      <c r="M919" s="13"/>
      <c r="N919" s="13"/>
      <c r="O919" s="13"/>
      <c r="P919" s="13"/>
      <c r="Q919" s="13"/>
      <c r="R919" s="13"/>
      <c r="S919" s="13"/>
      <c r="T919" s="13"/>
      <c r="U919" s="13"/>
      <c r="V919" s="13"/>
    </row>
    <row r="920" spans="2:22" s="69" customFormat="1" x14ac:dyDescent="0.25">
      <c r="B920" s="13"/>
      <c r="C920" s="13"/>
      <c r="D920" s="13"/>
      <c r="E920" s="13"/>
      <c r="F920" s="13"/>
      <c r="G920" s="13"/>
      <c r="H920" s="13"/>
      <c r="I920" s="13"/>
      <c r="J920" s="13"/>
      <c r="K920" s="13"/>
      <c r="L920" s="13"/>
      <c r="M920" s="13"/>
      <c r="N920" s="13"/>
      <c r="O920" s="13"/>
      <c r="P920" s="13"/>
      <c r="Q920" s="13"/>
      <c r="R920" s="13"/>
      <c r="S920" s="13"/>
      <c r="T920" s="13"/>
      <c r="U920" s="13"/>
      <c r="V920" s="13"/>
    </row>
    <row r="921" spans="2:22" s="69" customFormat="1" x14ac:dyDescent="0.25">
      <c r="B921" s="13"/>
      <c r="C921" s="13"/>
      <c r="D921" s="13"/>
      <c r="E921" s="13"/>
      <c r="F921" s="13"/>
      <c r="G921" s="13"/>
      <c r="H921" s="13"/>
      <c r="I921" s="13"/>
      <c r="J921" s="13"/>
      <c r="K921" s="13"/>
      <c r="L921" s="13"/>
      <c r="M921" s="13"/>
      <c r="N921" s="13"/>
      <c r="O921" s="13"/>
      <c r="P921" s="13"/>
      <c r="Q921" s="13"/>
      <c r="R921" s="13"/>
      <c r="S921" s="13"/>
      <c r="T921" s="13"/>
      <c r="U921" s="13"/>
      <c r="V921" s="13"/>
    </row>
    <row r="922" spans="2:22" s="69" customFormat="1" x14ac:dyDescent="0.25">
      <c r="B922" s="13"/>
      <c r="C922" s="13"/>
      <c r="D922" s="13"/>
      <c r="E922" s="13"/>
      <c r="F922" s="13"/>
      <c r="G922" s="13"/>
      <c r="H922" s="13"/>
      <c r="I922" s="13"/>
      <c r="J922" s="13"/>
      <c r="K922" s="13"/>
      <c r="L922" s="13"/>
      <c r="M922" s="13"/>
      <c r="N922" s="13"/>
      <c r="O922" s="13"/>
      <c r="P922" s="13"/>
      <c r="Q922" s="13"/>
      <c r="R922" s="13"/>
      <c r="S922" s="13"/>
      <c r="T922" s="13"/>
      <c r="U922" s="13"/>
      <c r="V922" s="13"/>
    </row>
    <row r="923" spans="2:22" s="69" customFormat="1" x14ac:dyDescent="0.25">
      <c r="B923" s="13"/>
      <c r="C923" s="13"/>
      <c r="D923" s="13"/>
      <c r="E923" s="13"/>
      <c r="F923" s="13"/>
      <c r="G923" s="13"/>
      <c r="H923" s="13"/>
      <c r="I923" s="13"/>
      <c r="J923" s="13"/>
      <c r="K923" s="13"/>
      <c r="L923" s="13"/>
      <c r="M923" s="13"/>
      <c r="N923" s="13"/>
      <c r="O923" s="13"/>
      <c r="P923" s="13"/>
      <c r="Q923" s="13"/>
      <c r="R923" s="13"/>
      <c r="S923" s="13"/>
      <c r="T923" s="13"/>
      <c r="U923" s="13"/>
      <c r="V923" s="13"/>
    </row>
    <row r="924" spans="2:22" s="69" customFormat="1" x14ac:dyDescent="0.25">
      <c r="B924" s="13"/>
      <c r="C924" s="13"/>
      <c r="D924" s="13"/>
      <c r="E924" s="13"/>
      <c r="F924" s="13"/>
      <c r="G924" s="13"/>
      <c r="H924" s="13"/>
      <c r="I924" s="13"/>
      <c r="J924" s="13"/>
      <c r="K924" s="13"/>
      <c r="L924" s="13"/>
      <c r="M924" s="13"/>
      <c r="N924" s="13"/>
      <c r="O924" s="13"/>
      <c r="P924" s="13"/>
      <c r="Q924" s="13"/>
      <c r="R924" s="13"/>
      <c r="S924" s="13"/>
      <c r="T924" s="13"/>
      <c r="U924" s="13"/>
      <c r="V924" s="13"/>
    </row>
    <row r="925" spans="2:22" s="69" customFormat="1" x14ac:dyDescent="0.25">
      <c r="B925" s="13"/>
      <c r="C925" s="13"/>
      <c r="D925" s="13"/>
      <c r="E925" s="13"/>
      <c r="F925" s="13"/>
      <c r="G925" s="13"/>
      <c r="H925" s="13"/>
      <c r="I925" s="13"/>
      <c r="J925" s="13"/>
      <c r="K925" s="13"/>
      <c r="L925" s="13"/>
      <c r="M925" s="13"/>
      <c r="N925" s="13"/>
      <c r="O925" s="13"/>
      <c r="P925" s="13"/>
      <c r="Q925" s="13"/>
      <c r="R925" s="13"/>
      <c r="S925" s="13"/>
      <c r="T925" s="13"/>
      <c r="U925" s="13"/>
      <c r="V925" s="13"/>
    </row>
    <row r="926" spans="2:22" s="69" customFormat="1" x14ac:dyDescent="0.25">
      <c r="B926" s="13"/>
      <c r="C926" s="13"/>
      <c r="D926" s="13"/>
      <c r="E926" s="13"/>
      <c r="F926" s="13"/>
      <c r="G926" s="13"/>
      <c r="H926" s="13"/>
      <c r="I926" s="13"/>
      <c r="J926" s="13"/>
      <c r="K926" s="13"/>
      <c r="L926" s="13"/>
      <c r="M926" s="13"/>
      <c r="N926" s="13"/>
      <c r="O926" s="13"/>
      <c r="P926" s="13"/>
      <c r="Q926" s="13"/>
      <c r="R926" s="13"/>
      <c r="S926" s="13"/>
      <c r="T926" s="13"/>
      <c r="U926" s="13"/>
      <c r="V926" s="13"/>
    </row>
    <row r="927" spans="2:22" s="69" customFormat="1" x14ac:dyDescent="0.25">
      <c r="B927" s="13"/>
      <c r="C927" s="13"/>
      <c r="D927" s="13"/>
      <c r="E927" s="13"/>
      <c r="F927" s="13"/>
      <c r="G927" s="13"/>
      <c r="H927" s="13"/>
      <c r="I927" s="13"/>
      <c r="J927" s="13"/>
      <c r="K927" s="13"/>
      <c r="L927" s="13"/>
      <c r="M927" s="13"/>
      <c r="N927" s="13"/>
      <c r="O927" s="13"/>
      <c r="P927" s="13"/>
      <c r="Q927" s="13"/>
      <c r="R927" s="13"/>
      <c r="S927" s="13"/>
      <c r="T927" s="13"/>
      <c r="U927" s="13"/>
      <c r="V927" s="13"/>
    </row>
    <row r="928" spans="2:22" s="69" customFormat="1" x14ac:dyDescent="0.25">
      <c r="B928" s="13"/>
      <c r="C928" s="13"/>
      <c r="D928" s="13"/>
      <c r="E928" s="13"/>
      <c r="F928" s="13"/>
      <c r="G928" s="13"/>
      <c r="H928" s="13"/>
      <c r="I928" s="13"/>
      <c r="J928" s="13"/>
      <c r="K928" s="13"/>
      <c r="L928" s="13"/>
      <c r="M928" s="13"/>
      <c r="N928" s="13"/>
      <c r="O928" s="13"/>
      <c r="P928" s="13"/>
      <c r="Q928" s="13"/>
      <c r="R928" s="13"/>
      <c r="S928" s="13"/>
      <c r="T928" s="13"/>
      <c r="U928" s="13"/>
      <c r="V928" s="13"/>
    </row>
    <row r="929" spans="2:22" s="69" customFormat="1" x14ac:dyDescent="0.25">
      <c r="B929" s="13"/>
      <c r="C929" s="13"/>
      <c r="D929" s="13"/>
      <c r="E929" s="13"/>
      <c r="F929" s="13"/>
      <c r="G929" s="13"/>
      <c r="H929" s="13"/>
      <c r="I929" s="13"/>
      <c r="J929" s="13"/>
      <c r="K929" s="13"/>
      <c r="L929" s="13"/>
      <c r="M929" s="13"/>
      <c r="N929" s="13"/>
      <c r="O929" s="13"/>
      <c r="P929" s="13"/>
      <c r="Q929" s="13"/>
      <c r="R929" s="13"/>
      <c r="S929" s="13"/>
      <c r="T929" s="13"/>
      <c r="U929" s="13"/>
      <c r="V929" s="13"/>
    </row>
    <row r="930" spans="2:22" s="69" customFormat="1" x14ac:dyDescent="0.25">
      <c r="B930" s="13"/>
      <c r="C930" s="13"/>
      <c r="D930" s="13"/>
      <c r="E930" s="13"/>
      <c r="F930" s="13"/>
      <c r="G930" s="13"/>
      <c r="H930" s="13"/>
      <c r="I930" s="13"/>
      <c r="J930" s="13"/>
      <c r="K930" s="13"/>
      <c r="L930" s="13"/>
      <c r="M930" s="13"/>
      <c r="N930" s="13"/>
      <c r="O930" s="13"/>
      <c r="P930" s="13"/>
      <c r="Q930" s="13"/>
      <c r="R930" s="13"/>
      <c r="S930" s="13"/>
      <c r="T930" s="13"/>
      <c r="U930" s="13"/>
      <c r="V930" s="13"/>
    </row>
    <row r="931" spans="2:22" s="69" customFormat="1" x14ac:dyDescent="0.25">
      <c r="B931" s="13"/>
      <c r="C931" s="13"/>
      <c r="D931" s="13"/>
      <c r="E931" s="13"/>
      <c r="F931" s="13"/>
      <c r="G931" s="13"/>
      <c r="H931" s="13"/>
      <c r="I931" s="13"/>
      <c r="J931" s="13"/>
      <c r="K931" s="13"/>
      <c r="L931" s="13"/>
      <c r="M931" s="13"/>
      <c r="N931" s="13"/>
      <c r="O931" s="13"/>
      <c r="P931" s="13"/>
      <c r="Q931" s="13"/>
      <c r="R931" s="13"/>
      <c r="S931" s="13"/>
      <c r="T931" s="13"/>
      <c r="U931" s="13"/>
      <c r="V931" s="13"/>
    </row>
    <row r="932" spans="2:22" s="69" customFormat="1" x14ac:dyDescent="0.25">
      <c r="B932" s="13"/>
      <c r="C932" s="13"/>
      <c r="D932" s="13"/>
      <c r="E932" s="13"/>
      <c r="F932" s="13"/>
      <c r="G932" s="13"/>
      <c r="H932" s="13"/>
      <c r="I932" s="13"/>
      <c r="J932" s="13"/>
      <c r="K932" s="13"/>
      <c r="L932" s="13"/>
      <c r="M932" s="13"/>
      <c r="N932" s="13"/>
      <c r="O932" s="13"/>
      <c r="P932" s="13"/>
      <c r="Q932" s="13"/>
      <c r="R932" s="13"/>
      <c r="S932" s="13"/>
      <c r="T932" s="13"/>
      <c r="U932" s="13"/>
      <c r="V932" s="13"/>
    </row>
    <row r="933" spans="2:22" s="69" customFormat="1" x14ac:dyDescent="0.25">
      <c r="B933" s="13"/>
      <c r="C933" s="13"/>
      <c r="D933" s="13"/>
      <c r="E933" s="13"/>
      <c r="F933" s="13"/>
      <c r="G933" s="13"/>
      <c r="H933" s="13"/>
      <c r="I933" s="13"/>
      <c r="J933" s="13"/>
      <c r="K933" s="13"/>
      <c r="L933" s="13"/>
      <c r="M933" s="13"/>
      <c r="N933" s="13"/>
      <c r="O933" s="13"/>
      <c r="P933" s="13"/>
      <c r="Q933" s="13"/>
      <c r="R933" s="13"/>
      <c r="S933" s="13"/>
      <c r="T933" s="13"/>
      <c r="U933" s="13"/>
      <c r="V933" s="13"/>
    </row>
    <row r="934" spans="2:22" s="69" customFormat="1" x14ac:dyDescent="0.25">
      <c r="B934" s="13"/>
      <c r="C934" s="13"/>
      <c r="D934" s="13"/>
      <c r="E934" s="13"/>
      <c r="F934" s="13"/>
      <c r="G934" s="13"/>
      <c r="H934" s="13"/>
      <c r="I934" s="13"/>
      <c r="J934" s="13"/>
      <c r="K934" s="13"/>
      <c r="L934" s="13"/>
      <c r="M934" s="13"/>
      <c r="N934" s="13"/>
      <c r="O934" s="13"/>
      <c r="P934" s="13"/>
      <c r="Q934" s="13"/>
      <c r="R934" s="13"/>
      <c r="S934" s="13"/>
      <c r="T934" s="13"/>
      <c r="U934" s="13"/>
      <c r="V934" s="13"/>
    </row>
    <row r="935" spans="2:22" s="69" customFormat="1" x14ac:dyDescent="0.25">
      <c r="B935" s="13"/>
      <c r="C935" s="13"/>
      <c r="D935" s="13"/>
      <c r="E935" s="13"/>
      <c r="F935" s="13"/>
      <c r="G935" s="13"/>
      <c r="H935" s="13"/>
      <c r="I935" s="13"/>
      <c r="J935" s="13"/>
      <c r="K935" s="13"/>
      <c r="L935" s="13"/>
      <c r="M935" s="13"/>
      <c r="N935" s="13"/>
      <c r="O935" s="13"/>
      <c r="P935" s="13"/>
      <c r="Q935" s="13"/>
      <c r="R935" s="13"/>
      <c r="S935" s="13"/>
      <c r="T935" s="13"/>
      <c r="U935" s="13"/>
      <c r="V935" s="13"/>
    </row>
    <row r="936" spans="2:22" s="69" customFormat="1" x14ac:dyDescent="0.25">
      <c r="B936" s="13"/>
      <c r="C936" s="13"/>
      <c r="D936" s="13"/>
      <c r="E936" s="13"/>
      <c r="F936" s="13"/>
      <c r="G936" s="13"/>
      <c r="H936" s="13"/>
      <c r="I936" s="13"/>
      <c r="J936" s="13"/>
      <c r="K936" s="13"/>
      <c r="L936" s="13"/>
      <c r="M936" s="13"/>
      <c r="N936" s="13"/>
      <c r="O936" s="13"/>
      <c r="P936" s="13"/>
      <c r="Q936" s="13"/>
      <c r="R936" s="13"/>
      <c r="S936" s="13"/>
      <c r="T936" s="13"/>
      <c r="U936" s="13"/>
      <c r="V936" s="13"/>
    </row>
    <row r="937" spans="2:22" s="69" customFormat="1" x14ac:dyDescent="0.25">
      <c r="B937" s="13"/>
      <c r="C937" s="13"/>
      <c r="D937" s="13"/>
      <c r="E937" s="13"/>
      <c r="F937" s="13"/>
      <c r="G937" s="13"/>
      <c r="H937" s="13"/>
      <c r="I937" s="13"/>
      <c r="J937" s="13"/>
      <c r="K937" s="13"/>
      <c r="L937" s="13"/>
      <c r="M937" s="13"/>
      <c r="N937" s="13"/>
      <c r="O937" s="13"/>
      <c r="P937" s="13"/>
      <c r="Q937" s="13"/>
      <c r="R937" s="13"/>
      <c r="S937" s="13"/>
      <c r="T937" s="13"/>
      <c r="U937" s="13"/>
      <c r="V937" s="13"/>
    </row>
    <row r="938" spans="2:22" s="69" customFormat="1" x14ac:dyDescent="0.25">
      <c r="B938" s="13"/>
      <c r="C938" s="13"/>
      <c r="D938" s="13"/>
      <c r="E938" s="13"/>
      <c r="F938" s="13"/>
      <c r="G938" s="13"/>
      <c r="H938" s="13"/>
      <c r="I938" s="13"/>
      <c r="J938" s="13"/>
      <c r="K938" s="13"/>
      <c r="L938" s="13"/>
      <c r="M938" s="13"/>
      <c r="N938" s="13"/>
      <c r="O938" s="13"/>
      <c r="P938" s="13"/>
      <c r="Q938" s="13"/>
      <c r="R938" s="13"/>
      <c r="S938" s="13"/>
      <c r="T938" s="13"/>
      <c r="U938" s="13"/>
      <c r="V938" s="13"/>
    </row>
    <row r="939" spans="2:22" s="69" customFormat="1" x14ac:dyDescent="0.25">
      <c r="B939" s="13"/>
      <c r="C939" s="13"/>
      <c r="D939" s="13"/>
      <c r="E939" s="13"/>
      <c r="F939" s="13"/>
      <c r="G939" s="13"/>
      <c r="H939" s="13"/>
      <c r="I939" s="13"/>
      <c r="J939" s="13"/>
      <c r="K939" s="13"/>
      <c r="L939" s="13"/>
      <c r="M939" s="13"/>
      <c r="N939" s="13"/>
      <c r="O939" s="13"/>
      <c r="P939" s="13"/>
      <c r="Q939" s="13"/>
      <c r="R939" s="13"/>
      <c r="S939" s="13"/>
      <c r="T939" s="13"/>
      <c r="U939" s="13"/>
      <c r="V939" s="13"/>
    </row>
    <row r="940" spans="2:22" s="69" customFormat="1" x14ac:dyDescent="0.25">
      <c r="B940" s="13"/>
      <c r="C940" s="13"/>
      <c r="D940" s="13"/>
      <c r="E940" s="13"/>
      <c r="F940" s="13"/>
      <c r="G940" s="13"/>
      <c r="H940" s="13"/>
      <c r="I940" s="13"/>
      <c r="J940" s="13"/>
      <c r="K940" s="13"/>
      <c r="L940" s="13"/>
      <c r="M940" s="13"/>
      <c r="N940" s="13"/>
      <c r="O940" s="13"/>
      <c r="P940" s="13"/>
      <c r="Q940" s="13"/>
      <c r="R940" s="13"/>
      <c r="S940" s="13"/>
      <c r="T940" s="13"/>
      <c r="U940" s="13"/>
      <c r="V940" s="13"/>
    </row>
    <row r="941" spans="2:22" s="69" customFormat="1" x14ac:dyDescent="0.25">
      <c r="B941" s="13"/>
      <c r="C941" s="13"/>
      <c r="D941" s="13"/>
      <c r="E941" s="13"/>
      <c r="F941" s="13"/>
      <c r="G941" s="13"/>
      <c r="H941" s="13"/>
      <c r="I941" s="13"/>
      <c r="J941" s="13"/>
      <c r="K941" s="13"/>
      <c r="L941" s="13"/>
      <c r="M941" s="13"/>
      <c r="N941" s="13"/>
      <c r="O941" s="13"/>
      <c r="P941" s="13"/>
      <c r="Q941" s="13"/>
      <c r="R941" s="13"/>
      <c r="S941" s="13"/>
      <c r="T941" s="13"/>
      <c r="U941" s="13"/>
      <c r="V941" s="13"/>
    </row>
    <row r="942" spans="2:22" s="69" customFormat="1" x14ac:dyDescent="0.25">
      <c r="B942" s="13"/>
      <c r="C942" s="13"/>
      <c r="D942" s="13"/>
      <c r="E942" s="13"/>
      <c r="F942" s="13"/>
      <c r="G942" s="13"/>
      <c r="H942" s="13"/>
      <c r="I942" s="13"/>
      <c r="J942" s="13"/>
      <c r="K942" s="13"/>
      <c r="L942" s="13"/>
      <c r="M942" s="13"/>
      <c r="N942" s="13"/>
      <c r="O942" s="13"/>
      <c r="P942" s="13"/>
      <c r="Q942" s="13"/>
      <c r="R942" s="13"/>
      <c r="S942" s="13"/>
      <c r="T942" s="13"/>
      <c r="U942" s="13"/>
      <c r="V942" s="13"/>
    </row>
    <row r="943" spans="2:22" s="69" customFormat="1" x14ac:dyDescent="0.25">
      <c r="B943" s="13"/>
      <c r="C943" s="13"/>
      <c r="D943" s="13"/>
      <c r="E943" s="13"/>
      <c r="F943" s="13"/>
      <c r="G943" s="13"/>
      <c r="H943" s="13"/>
      <c r="I943" s="13"/>
      <c r="J943" s="13"/>
      <c r="K943" s="13"/>
      <c r="L943" s="13"/>
      <c r="M943" s="13"/>
      <c r="N943" s="13"/>
      <c r="O943" s="13"/>
      <c r="P943" s="13"/>
      <c r="Q943" s="13"/>
      <c r="R943" s="13"/>
      <c r="S943" s="13"/>
      <c r="T943" s="13"/>
      <c r="U943" s="13"/>
      <c r="V943" s="13"/>
    </row>
    <row r="944" spans="2:22" s="69" customFormat="1" x14ac:dyDescent="0.25">
      <c r="B944" s="13"/>
      <c r="C944" s="13"/>
      <c r="D944" s="13"/>
      <c r="E944" s="13"/>
      <c r="F944" s="13"/>
      <c r="G944" s="13"/>
      <c r="H944" s="13"/>
      <c r="I944" s="13"/>
      <c r="J944" s="13"/>
      <c r="K944" s="13"/>
      <c r="L944" s="13"/>
      <c r="M944" s="13"/>
      <c r="N944" s="13"/>
      <c r="O944" s="13"/>
      <c r="P944" s="13"/>
      <c r="Q944" s="13"/>
      <c r="R944" s="13"/>
      <c r="S944" s="13"/>
      <c r="T944" s="13"/>
      <c r="U944" s="13"/>
      <c r="V944" s="13"/>
    </row>
    <row r="945" spans="2:22" s="69" customFormat="1" x14ac:dyDescent="0.25">
      <c r="B945" s="13"/>
      <c r="C945" s="13"/>
      <c r="D945" s="13"/>
      <c r="E945" s="13"/>
      <c r="F945" s="13"/>
      <c r="G945" s="13"/>
      <c r="H945" s="13"/>
      <c r="I945" s="13"/>
      <c r="J945" s="13"/>
      <c r="K945" s="13"/>
      <c r="L945" s="13"/>
      <c r="M945" s="13"/>
      <c r="N945" s="13"/>
      <c r="O945" s="13"/>
      <c r="P945" s="13"/>
      <c r="Q945" s="13"/>
      <c r="R945" s="13"/>
      <c r="S945" s="13"/>
      <c r="T945" s="13"/>
      <c r="U945" s="13"/>
      <c r="V945" s="13"/>
    </row>
    <row r="946" spans="2:22" s="69" customFormat="1" x14ac:dyDescent="0.25">
      <c r="B946" s="13"/>
      <c r="C946" s="13"/>
      <c r="D946" s="13"/>
      <c r="E946" s="13"/>
      <c r="F946" s="13"/>
      <c r="G946" s="13"/>
      <c r="H946" s="13"/>
      <c r="I946" s="13"/>
      <c r="J946" s="13"/>
      <c r="K946" s="13"/>
      <c r="L946" s="13"/>
      <c r="M946" s="13"/>
      <c r="N946" s="13"/>
      <c r="O946" s="13"/>
      <c r="P946" s="13"/>
      <c r="Q946" s="13"/>
      <c r="R946" s="13"/>
      <c r="S946" s="13"/>
      <c r="T946" s="13"/>
      <c r="U946" s="13"/>
      <c r="V946" s="13"/>
    </row>
    <row r="947" spans="2:22" s="69" customFormat="1" x14ac:dyDescent="0.25">
      <c r="B947" s="13"/>
      <c r="C947" s="13"/>
      <c r="D947" s="13"/>
      <c r="E947" s="13"/>
      <c r="F947" s="13"/>
      <c r="G947" s="13"/>
      <c r="H947" s="13"/>
      <c r="I947" s="13"/>
      <c r="J947" s="13"/>
      <c r="K947" s="13"/>
      <c r="L947" s="13"/>
      <c r="M947" s="13"/>
      <c r="N947" s="13"/>
      <c r="O947" s="13"/>
      <c r="P947" s="13"/>
      <c r="Q947" s="13"/>
      <c r="R947" s="13"/>
      <c r="S947" s="13"/>
      <c r="T947" s="13"/>
      <c r="U947" s="13"/>
      <c r="V947" s="13"/>
    </row>
    <row r="948" spans="2:22" s="69" customFormat="1" x14ac:dyDescent="0.25">
      <c r="B948" s="13"/>
      <c r="C948" s="13"/>
      <c r="D948" s="13"/>
      <c r="E948" s="13"/>
      <c r="F948" s="13"/>
      <c r="G948" s="13"/>
      <c r="H948" s="13"/>
      <c r="I948" s="13"/>
      <c r="J948" s="13"/>
      <c r="K948" s="13"/>
      <c r="L948" s="13"/>
      <c r="M948" s="13"/>
      <c r="N948" s="13"/>
      <c r="O948" s="13"/>
      <c r="P948" s="13"/>
      <c r="Q948" s="13"/>
      <c r="R948" s="13"/>
      <c r="S948" s="13"/>
      <c r="T948" s="13"/>
      <c r="U948" s="13"/>
      <c r="V948" s="13"/>
    </row>
    <row r="949" spans="2:22" s="69" customFormat="1" x14ac:dyDescent="0.25">
      <c r="B949" s="13"/>
      <c r="C949" s="13"/>
      <c r="D949" s="13"/>
      <c r="E949" s="13"/>
      <c r="F949" s="13"/>
      <c r="G949" s="13"/>
      <c r="H949" s="13"/>
      <c r="I949" s="13"/>
      <c r="J949" s="13"/>
      <c r="K949" s="13"/>
      <c r="L949" s="13"/>
      <c r="M949" s="13"/>
      <c r="N949" s="13"/>
      <c r="O949" s="13"/>
      <c r="P949" s="13"/>
      <c r="Q949" s="13"/>
      <c r="R949" s="13"/>
      <c r="S949" s="13"/>
      <c r="T949" s="13"/>
      <c r="U949" s="13"/>
      <c r="V949" s="13"/>
    </row>
    <row r="950" spans="2:22" s="69" customFormat="1" x14ac:dyDescent="0.25">
      <c r="B950" s="13"/>
      <c r="C950" s="13"/>
      <c r="D950" s="13"/>
      <c r="E950" s="13"/>
      <c r="F950" s="13"/>
      <c r="G950" s="13"/>
      <c r="H950" s="13"/>
      <c r="I950" s="13"/>
      <c r="J950" s="13"/>
      <c r="K950" s="13"/>
      <c r="L950" s="13"/>
      <c r="M950" s="13"/>
      <c r="N950" s="13"/>
      <c r="O950" s="13"/>
      <c r="P950" s="13"/>
      <c r="Q950" s="13"/>
      <c r="R950" s="13"/>
      <c r="S950" s="13"/>
      <c r="T950" s="13"/>
      <c r="U950" s="13"/>
      <c r="V950" s="13"/>
    </row>
    <row r="951" spans="2:22" s="69" customFormat="1" x14ac:dyDescent="0.25">
      <c r="B951" s="13"/>
      <c r="C951" s="13"/>
      <c r="D951" s="13"/>
      <c r="E951" s="13"/>
      <c r="F951" s="13"/>
      <c r="G951" s="13"/>
      <c r="H951" s="13"/>
      <c r="I951" s="13"/>
      <c r="J951" s="13"/>
      <c r="K951" s="13"/>
      <c r="L951" s="13"/>
      <c r="M951" s="13"/>
      <c r="N951" s="13"/>
      <c r="O951" s="13"/>
      <c r="P951" s="13"/>
      <c r="Q951" s="13"/>
      <c r="R951" s="13"/>
      <c r="S951" s="13"/>
      <c r="T951" s="13"/>
      <c r="U951" s="13"/>
      <c r="V951" s="13"/>
    </row>
    <row r="952" spans="2:22" s="69" customFormat="1" x14ac:dyDescent="0.25">
      <c r="B952" s="13"/>
      <c r="C952" s="13"/>
      <c r="D952" s="13"/>
      <c r="E952" s="13"/>
      <c r="F952" s="13"/>
      <c r="G952" s="13"/>
      <c r="H952" s="13"/>
      <c r="I952" s="13"/>
      <c r="J952" s="13"/>
      <c r="K952" s="13"/>
      <c r="L952" s="13"/>
      <c r="M952" s="13"/>
      <c r="N952" s="13"/>
      <c r="O952" s="13"/>
      <c r="P952" s="13"/>
      <c r="Q952" s="13"/>
      <c r="R952" s="13"/>
      <c r="S952" s="13"/>
      <c r="T952" s="13"/>
      <c r="U952" s="13"/>
      <c r="V952" s="13"/>
    </row>
    <row r="953" spans="2:22" s="69" customFormat="1" x14ac:dyDescent="0.25">
      <c r="B953" s="13"/>
      <c r="C953" s="13"/>
      <c r="D953" s="13"/>
      <c r="E953" s="13"/>
      <c r="F953" s="13"/>
      <c r="G953" s="13"/>
      <c r="H953" s="13"/>
      <c r="I953" s="13"/>
      <c r="J953" s="13"/>
      <c r="K953" s="13"/>
      <c r="L953" s="13"/>
      <c r="M953" s="13"/>
      <c r="N953" s="13"/>
      <c r="O953" s="13"/>
      <c r="P953" s="13"/>
      <c r="Q953" s="13"/>
      <c r="R953" s="13"/>
      <c r="S953" s="13"/>
      <c r="T953" s="13"/>
      <c r="U953" s="13"/>
      <c r="V953" s="13"/>
    </row>
    <row r="954" spans="2:22" s="69" customFormat="1" x14ac:dyDescent="0.25">
      <c r="B954" s="13"/>
      <c r="C954" s="13"/>
      <c r="D954" s="13"/>
      <c r="E954" s="13"/>
      <c r="F954" s="13"/>
      <c r="G954" s="13"/>
      <c r="H954" s="13"/>
      <c r="I954" s="13"/>
      <c r="J954" s="13"/>
      <c r="K954" s="13"/>
      <c r="L954" s="13"/>
      <c r="M954" s="13"/>
      <c r="N954" s="13"/>
      <c r="O954" s="13"/>
      <c r="P954" s="13"/>
      <c r="Q954" s="13"/>
      <c r="R954" s="13"/>
      <c r="S954" s="13"/>
      <c r="T954" s="13"/>
      <c r="U954" s="13"/>
      <c r="V954" s="13"/>
    </row>
    <row r="955" spans="2:22" s="69" customFormat="1" x14ac:dyDescent="0.25">
      <c r="B955" s="13"/>
      <c r="C955" s="13"/>
      <c r="D955" s="13"/>
      <c r="E955" s="13"/>
      <c r="F955" s="13"/>
      <c r="G955" s="13"/>
      <c r="H955" s="13"/>
      <c r="I955" s="13"/>
      <c r="J955" s="13"/>
      <c r="K955" s="13"/>
      <c r="L955" s="13"/>
      <c r="M955" s="13"/>
      <c r="N955" s="13"/>
      <c r="O955" s="13"/>
      <c r="P955" s="13"/>
      <c r="Q955" s="13"/>
      <c r="R955" s="13"/>
      <c r="S955" s="13"/>
      <c r="T955" s="13"/>
      <c r="U955" s="13"/>
      <c r="V955" s="13"/>
    </row>
    <row r="956" spans="2:22" s="69" customFormat="1" x14ac:dyDescent="0.25">
      <c r="B956" s="13"/>
      <c r="C956" s="13"/>
      <c r="D956" s="13"/>
      <c r="E956" s="13"/>
      <c r="F956" s="13"/>
      <c r="G956" s="13"/>
      <c r="H956" s="13"/>
      <c r="I956" s="13"/>
      <c r="J956" s="13"/>
      <c r="K956" s="13"/>
      <c r="L956" s="13"/>
      <c r="M956" s="13"/>
      <c r="N956" s="13"/>
      <c r="O956" s="13"/>
      <c r="P956" s="13"/>
      <c r="Q956" s="13"/>
      <c r="R956" s="13"/>
      <c r="S956" s="13"/>
      <c r="T956" s="13"/>
      <c r="U956" s="13"/>
      <c r="V956" s="13"/>
    </row>
    <row r="957" spans="2:22" s="69" customFormat="1" x14ac:dyDescent="0.25">
      <c r="B957" s="13"/>
      <c r="C957" s="13"/>
      <c r="D957" s="13"/>
      <c r="E957" s="13"/>
      <c r="F957" s="13"/>
      <c r="G957" s="13"/>
      <c r="H957" s="13"/>
      <c r="I957" s="13"/>
      <c r="J957" s="13"/>
      <c r="K957" s="13"/>
      <c r="L957" s="13"/>
      <c r="M957" s="13"/>
      <c r="N957" s="13"/>
      <c r="O957" s="13"/>
      <c r="P957" s="13"/>
      <c r="Q957" s="13"/>
      <c r="R957" s="13"/>
      <c r="S957" s="13"/>
      <c r="T957" s="13"/>
      <c r="U957" s="13"/>
      <c r="V957" s="13"/>
    </row>
    <row r="958" spans="2:22" s="69" customFormat="1" x14ac:dyDescent="0.25">
      <c r="B958" s="13"/>
      <c r="C958" s="13"/>
      <c r="D958" s="13"/>
      <c r="E958" s="13"/>
      <c r="F958" s="13"/>
      <c r="G958" s="13"/>
      <c r="H958" s="13"/>
      <c r="I958" s="13"/>
      <c r="J958" s="13"/>
      <c r="K958" s="13"/>
      <c r="L958" s="13"/>
      <c r="M958" s="13"/>
      <c r="N958" s="13"/>
      <c r="O958" s="13"/>
      <c r="P958" s="13"/>
      <c r="Q958" s="13"/>
      <c r="R958" s="13"/>
      <c r="S958" s="13"/>
      <c r="T958" s="13"/>
      <c r="U958" s="13"/>
      <c r="V958" s="13"/>
    </row>
    <row r="959" spans="2:22" s="69" customFormat="1" x14ac:dyDescent="0.25">
      <c r="B959" s="13"/>
      <c r="C959" s="13"/>
      <c r="D959" s="13"/>
      <c r="E959" s="13"/>
      <c r="F959" s="13"/>
      <c r="G959" s="13"/>
      <c r="H959" s="13"/>
      <c r="I959" s="13"/>
      <c r="J959" s="13"/>
      <c r="K959" s="13"/>
      <c r="L959" s="13"/>
      <c r="M959" s="13"/>
      <c r="N959" s="13"/>
      <c r="O959" s="13"/>
      <c r="P959" s="13"/>
      <c r="Q959" s="13"/>
      <c r="R959" s="13"/>
      <c r="S959" s="13"/>
      <c r="T959" s="13"/>
      <c r="U959" s="13"/>
      <c r="V959" s="13"/>
    </row>
    <row r="960" spans="2:22" s="69" customFormat="1" x14ac:dyDescent="0.25">
      <c r="B960" s="13"/>
      <c r="C960" s="13"/>
      <c r="D960" s="13"/>
      <c r="E960" s="13"/>
      <c r="F960" s="13"/>
      <c r="G960" s="13"/>
      <c r="H960" s="13"/>
      <c r="I960" s="13"/>
      <c r="J960" s="13"/>
      <c r="K960" s="13"/>
      <c r="L960" s="13"/>
      <c r="M960" s="13"/>
      <c r="N960" s="13"/>
      <c r="O960" s="13"/>
      <c r="P960" s="13"/>
      <c r="Q960" s="13"/>
      <c r="R960" s="13"/>
      <c r="S960" s="13"/>
      <c r="T960" s="13"/>
      <c r="U960" s="13"/>
      <c r="V960" s="13"/>
    </row>
    <row r="961" spans="2:22" s="69" customFormat="1" x14ac:dyDescent="0.25">
      <c r="B961" s="13"/>
      <c r="C961" s="13"/>
      <c r="D961" s="13"/>
      <c r="E961" s="13"/>
      <c r="F961" s="13"/>
      <c r="G961" s="13"/>
      <c r="H961" s="13"/>
      <c r="I961" s="13"/>
      <c r="J961" s="13"/>
      <c r="K961" s="13"/>
      <c r="L961" s="13"/>
      <c r="M961" s="13"/>
      <c r="N961" s="13"/>
      <c r="O961" s="13"/>
      <c r="P961" s="13"/>
      <c r="Q961" s="13"/>
      <c r="R961" s="13"/>
      <c r="S961" s="13"/>
      <c r="T961" s="13"/>
      <c r="U961" s="13"/>
      <c r="V961" s="13"/>
    </row>
    <row r="962" spans="2:22" s="69" customFormat="1" x14ac:dyDescent="0.25">
      <c r="B962" s="13"/>
      <c r="C962" s="13"/>
      <c r="D962" s="13"/>
      <c r="E962" s="13"/>
      <c r="F962" s="13"/>
      <c r="G962" s="13"/>
      <c r="H962" s="13"/>
      <c r="I962" s="13"/>
      <c r="J962" s="13"/>
      <c r="K962" s="13"/>
      <c r="L962" s="13"/>
      <c r="M962" s="13"/>
      <c r="N962" s="13"/>
      <c r="O962" s="13"/>
      <c r="P962" s="13"/>
      <c r="Q962" s="13"/>
      <c r="R962" s="13"/>
      <c r="S962" s="13"/>
      <c r="T962" s="13"/>
      <c r="U962" s="13"/>
      <c r="V962" s="13"/>
    </row>
    <row r="963" spans="2:22" s="69" customFormat="1" x14ac:dyDescent="0.25">
      <c r="B963" s="13"/>
      <c r="C963" s="13"/>
      <c r="D963" s="13"/>
      <c r="E963" s="13"/>
      <c r="F963" s="13"/>
      <c r="G963" s="13"/>
      <c r="H963" s="13"/>
      <c r="I963" s="13"/>
      <c r="J963" s="13"/>
      <c r="K963" s="13"/>
      <c r="L963" s="13"/>
      <c r="M963" s="13"/>
      <c r="N963" s="13"/>
      <c r="O963" s="13"/>
      <c r="P963" s="13"/>
      <c r="Q963" s="13"/>
      <c r="R963" s="13"/>
      <c r="S963" s="13"/>
      <c r="T963" s="13"/>
      <c r="U963" s="13"/>
      <c r="V963" s="13"/>
    </row>
    <row r="964" spans="2:22" s="69" customFormat="1" x14ac:dyDescent="0.25">
      <c r="B964" s="13"/>
      <c r="C964" s="13"/>
      <c r="D964" s="13"/>
      <c r="E964" s="13"/>
      <c r="F964" s="13"/>
      <c r="G964" s="13"/>
      <c r="H964" s="13"/>
      <c r="I964" s="13"/>
      <c r="J964" s="13"/>
      <c r="K964" s="13"/>
      <c r="L964" s="13"/>
      <c r="M964" s="13"/>
      <c r="N964" s="13"/>
      <c r="O964" s="13"/>
      <c r="P964" s="13"/>
      <c r="Q964" s="13"/>
      <c r="R964" s="13"/>
      <c r="S964" s="13"/>
      <c r="T964" s="13"/>
      <c r="U964" s="13"/>
      <c r="V964" s="13"/>
    </row>
    <row r="965" spans="2:22" s="69" customFormat="1" x14ac:dyDescent="0.25">
      <c r="B965" s="13"/>
      <c r="C965" s="13"/>
      <c r="D965" s="13"/>
      <c r="E965" s="13"/>
      <c r="F965" s="13"/>
      <c r="G965" s="13"/>
      <c r="H965" s="13"/>
      <c r="I965" s="13"/>
      <c r="J965" s="13"/>
      <c r="K965" s="13"/>
      <c r="L965" s="13"/>
      <c r="M965" s="13"/>
      <c r="N965" s="13"/>
      <c r="O965" s="13"/>
      <c r="P965" s="13"/>
      <c r="Q965" s="13"/>
      <c r="R965" s="13"/>
      <c r="S965" s="13"/>
      <c r="T965" s="13"/>
      <c r="U965" s="13"/>
      <c r="V965" s="13"/>
    </row>
    <row r="966" spans="2:22" s="69" customFormat="1" x14ac:dyDescent="0.25">
      <c r="B966" s="13"/>
      <c r="C966" s="13"/>
      <c r="D966" s="13"/>
      <c r="E966" s="13"/>
      <c r="F966" s="13"/>
      <c r="G966" s="13"/>
      <c r="H966" s="13"/>
      <c r="I966" s="13"/>
      <c r="J966" s="13"/>
      <c r="K966" s="13"/>
      <c r="L966" s="13"/>
      <c r="M966" s="13"/>
      <c r="N966" s="13"/>
      <c r="O966" s="13"/>
      <c r="P966" s="13"/>
      <c r="Q966" s="13"/>
      <c r="R966" s="13"/>
      <c r="S966" s="13"/>
      <c r="T966" s="13"/>
      <c r="U966" s="13"/>
      <c r="V966" s="13"/>
    </row>
    <row r="967" spans="2:22" s="69" customFormat="1" x14ac:dyDescent="0.25">
      <c r="B967" s="13"/>
      <c r="C967" s="13"/>
      <c r="D967" s="13"/>
      <c r="E967" s="13"/>
      <c r="F967" s="13"/>
      <c r="G967" s="13"/>
      <c r="H967" s="13"/>
      <c r="I967" s="13"/>
      <c r="J967" s="13"/>
      <c r="K967" s="13"/>
      <c r="L967" s="13"/>
      <c r="M967" s="13"/>
      <c r="N967" s="13"/>
      <c r="O967" s="13"/>
      <c r="P967" s="13"/>
      <c r="Q967" s="13"/>
      <c r="R967" s="13"/>
      <c r="S967" s="13"/>
      <c r="T967" s="13"/>
      <c r="U967" s="13"/>
      <c r="V967" s="13"/>
    </row>
    <row r="968" spans="2:22" s="69" customFormat="1" x14ac:dyDescent="0.25">
      <c r="B968" s="13"/>
      <c r="C968" s="13"/>
      <c r="D968" s="13"/>
      <c r="E968" s="13"/>
      <c r="F968" s="13"/>
      <c r="G968" s="13"/>
      <c r="H968" s="13"/>
      <c r="I968" s="13"/>
      <c r="J968" s="13"/>
      <c r="K968" s="13"/>
      <c r="L968" s="13"/>
      <c r="M968" s="13"/>
      <c r="N968" s="13"/>
      <c r="O968" s="13"/>
      <c r="P968" s="13"/>
      <c r="Q968" s="13"/>
      <c r="R968" s="13"/>
      <c r="S968" s="13"/>
      <c r="T968" s="13"/>
      <c r="U968" s="13"/>
      <c r="V968" s="13"/>
    </row>
    <row r="969" spans="2:22" s="69" customFormat="1" x14ac:dyDescent="0.25">
      <c r="B969" s="13"/>
      <c r="C969" s="13"/>
      <c r="D969" s="13"/>
      <c r="E969" s="13"/>
      <c r="F969" s="13"/>
      <c r="G969" s="13"/>
      <c r="H969" s="13"/>
      <c r="I969" s="13"/>
      <c r="J969" s="13"/>
      <c r="K969" s="13"/>
      <c r="L969" s="13"/>
      <c r="M969" s="13"/>
      <c r="N969" s="13"/>
      <c r="O969" s="13"/>
      <c r="P969" s="13"/>
      <c r="Q969" s="13"/>
      <c r="R969" s="13"/>
      <c r="S969" s="13"/>
      <c r="T969" s="13"/>
      <c r="U969" s="13"/>
      <c r="V969" s="13"/>
    </row>
    <row r="970" spans="2:22" s="69" customFormat="1" x14ac:dyDescent="0.25">
      <c r="B970" s="13"/>
      <c r="C970" s="13"/>
      <c r="D970" s="13"/>
      <c r="E970" s="13"/>
      <c r="F970" s="13"/>
      <c r="G970" s="13"/>
      <c r="H970" s="13"/>
      <c r="I970" s="13"/>
      <c r="J970" s="13"/>
      <c r="K970" s="13"/>
      <c r="L970" s="13"/>
      <c r="M970" s="13"/>
      <c r="N970" s="13"/>
      <c r="O970" s="13"/>
      <c r="P970" s="13"/>
      <c r="Q970" s="13"/>
      <c r="R970" s="13"/>
      <c r="S970" s="13"/>
      <c r="T970" s="13"/>
      <c r="U970" s="13"/>
      <c r="V970" s="13"/>
    </row>
    <row r="971" spans="2:22" s="69" customFormat="1" x14ac:dyDescent="0.25">
      <c r="B971" s="13"/>
      <c r="C971" s="13"/>
      <c r="D971" s="13"/>
      <c r="E971" s="13"/>
      <c r="F971" s="13"/>
      <c r="G971" s="13"/>
      <c r="H971" s="13"/>
      <c r="I971" s="13"/>
      <c r="J971" s="13"/>
      <c r="K971" s="13"/>
      <c r="L971" s="13"/>
      <c r="M971" s="13"/>
      <c r="N971" s="13"/>
      <c r="O971" s="13"/>
      <c r="P971" s="13"/>
      <c r="Q971" s="13"/>
      <c r="R971" s="13"/>
      <c r="S971" s="13"/>
      <c r="T971" s="13"/>
      <c r="U971" s="13"/>
      <c r="V971" s="13"/>
    </row>
    <row r="972" spans="2:22" s="69" customFormat="1" x14ac:dyDescent="0.25">
      <c r="B972" s="13"/>
      <c r="C972" s="13"/>
      <c r="D972" s="13"/>
      <c r="E972" s="13"/>
      <c r="F972" s="13"/>
      <c r="G972" s="13"/>
      <c r="H972" s="13"/>
      <c r="I972" s="13"/>
      <c r="J972" s="13"/>
      <c r="K972" s="13"/>
      <c r="L972" s="13"/>
      <c r="M972" s="13"/>
      <c r="N972" s="13"/>
      <c r="O972" s="13"/>
      <c r="P972" s="13"/>
      <c r="Q972" s="13"/>
      <c r="R972" s="13"/>
      <c r="S972" s="13"/>
      <c r="T972" s="13"/>
      <c r="U972" s="13"/>
      <c r="V972" s="13"/>
    </row>
    <row r="973" spans="2:22" s="69" customFormat="1" x14ac:dyDescent="0.25">
      <c r="B973" s="13"/>
      <c r="C973" s="13"/>
      <c r="D973" s="13"/>
      <c r="E973" s="13"/>
      <c r="F973" s="13"/>
      <c r="G973" s="13"/>
      <c r="H973" s="13"/>
      <c r="I973" s="13"/>
      <c r="J973" s="13"/>
      <c r="K973" s="13"/>
      <c r="L973" s="13"/>
      <c r="M973" s="13"/>
      <c r="N973" s="13"/>
      <c r="O973" s="13"/>
      <c r="P973" s="13"/>
      <c r="Q973" s="13"/>
      <c r="R973" s="13"/>
      <c r="S973" s="13"/>
      <c r="T973" s="13"/>
      <c r="U973" s="13"/>
      <c r="V973" s="13"/>
    </row>
    <row r="974" spans="2:22" s="69" customFormat="1" x14ac:dyDescent="0.25">
      <c r="B974" s="13"/>
      <c r="C974" s="13"/>
      <c r="D974" s="13"/>
      <c r="E974" s="13"/>
      <c r="F974" s="13"/>
      <c r="G974" s="13"/>
      <c r="H974" s="13"/>
      <c r="I974" s="13"/>
      <c r="J974" s="13"/>
      <c r="K974" s="13"/>
      <c r="L974" s="13"/>
      <c r="M974" s="13"/>
      <c r="N974" s="13"/>
      <c r="O974" s="13"/>
      <c r="P974" s="13"/>
      <c r="Q974" s="13"/>
      <c r="R974" s="13"/>
      <c r="S974" s="13"/>
      <c r="T974" s="13"/>
      <c r="U974" s="13"/>
      <c r="V974" s="13"/>
    </row>
    <row r="975" spans="2:22" s="69" customFormat="1" x14ac:dyDescent="0.25">
      <c r="B975" s="13"/>
      <c r="C975" s="13"/>
      <c r="D975" s="13"/>
      <c r="E975" s="13"/>
      <c r="F975" s="13"/>
      <c r="G975" s="13"/>
      <c r="H975" s="13"/>
      <c r="I975" s="13"/>
      <c r="J975" s="13"/>
      <c r="K975" s="13"/>
      <c r="L975" s="13"/>
      <c r="M975" s="13"/>
      <c r="N975" s="13"/>
      <c r="O975" s="13"/>
      <c r="P975" s="13"/>
      <c r="Q975" s="13"/>
      <c r="R975" s="13"/>
      <c r="S975" s="13"/>
      <c r="T975" s="13"/>
      <c r="U975" s="13"/>
      <c r="V975" s="13"/>
    </row>
    <row r="976" spans="2:22" s="69" customFormat="1" x14ac:dyDescent="0.25">
      <c r="B976" s="13"/>
      <c r="C976" s="13"/>
      <c r="D976" s="13"/>
      <c r="E976" s="13"/>
      <c r="F976" s="13"/>
      <c r="G976" s="13"/>
      <c r="H976" s="13"/>
      <c r="I976" s="13"/>
      <c r="J976" s="13"/>
      <c r="K976" s="13"/>
      <c r="L976" s="13"/>
      <c r="M976" s="13"/>
      <c r="N976" s="13"/>
      <c r="O976" s="13"/>
      <c r="P976" s="13"/>
      <c r="Q976" s="13"/>
      <c r="R976" s="13"/>
      <c r="S976" s="13"/>
      <c r="T976" s="13"/>
      <c r="U976" s="13"/>
      <c r="V976" s="13"/>
    </row>
    <row r="977" spans="2:22" s="69" customFormat="1" x14ac:dyDescent="0.25">
      <c r="B977" s="13"/>
      <c r="C977" s="13"/>
      <c r="D977" s="13"/>
      <c r="E977" s="13"/>
      <c r="F977" s="13"/>
      <c r="G977" s="13"/>
      <c r="H977" s="13"/>
      <c r="I977" s="13"/>
      <c r="J977" s="13"/>
      <c r="K977" s="13"/>
      <c r="L977" s="13"/>
      <c r="M977" s="13"/>
      <c r="N977" s="13"/>
      <c r="O977" s="13"/>
      <c r="P977" s="13"/>
      <c r="Q977" s="13"/>
      <c r="R977" s="13"/>
      <c r="S977" s="13"/>
      <c r="T977" s="13"/>
      <c r="U977" s="13"/>
      <c r="V977" s="13"/>
    </row>
    <row r="978" spans="2:22" s="69" customFormat="1" x14ac:dyDescent="0.25">
      <c r="B978" s="13"/>
      <c r="C978" s="13"/>
      <c r="D978" s="13"/>
      <c r="E978" s="13"/>
      <c r="F978" s="13"/>
      <c r="G978" s="13"/>
      <c r="H978" s="13"/>
      <c r="I978" s="13"/>
      <c r="J978" s="13"/>
      <c r="K978" s="13"/>
      <c r="L978" s="13"/>
      <c r="M978" s="13"/>
      <c r="N978" s="13"/>
      <c r="O978" s="13"/>
      <c r="P978" s="13"/>
      <c r="Q978" s="13"/>
      <c r="R978" s="13"/>
      <c r="S978" s="13"/>
      <c r="T978" s="13"/>
      <c r="U978" s="13"/>
      <c r="V978" s="13"/>
    </row>
    <row r="979" spans="2:22" s="69" customFormat="1" x14ac:dyDescent="0.25">
      <c r="B979" s="13"/>
      <c r="C979" s="13"/>
      <c r="D979" s="13"/>
      <c r="E979" s="13"/>
      <c r="F979" s="13"/>
      <c r="G979" s="13"/>
      <c r="H979" s="13"/>
      <c r="I979" s="13"/>
      <c r="J979" s="13"/>
      <c r="K979" s="13"/>
      <c r="L979" s="13"/>
      <c r="M979" s="13"/>
      <c r="N979" s="13"/>
      <c r="O979" s="13"/>
      <c r="P979" s="13"/>
      <c r="Q979" s="13"/>
      <c r="R979" s="13"/>
      <c r="S979" s="13"/>
      <c r="T979" s="13"/>
      <c r="U979" s="13"/>
      <c r="V979" s="13"/>
    </row>
    <row r="980" spans="2:22" s="69" customFormat="1" x14ac:dyDescent="0.25">
      <c r="B980" s="13"/>
      <c r="C980" s="13"/>
      <c r="D980" s="13"/>
      <c r="E980" s="13"/>
      <c r="F980" s="13"/>
      <c r="G980" s="13"/>
      <c r="H980" s="13"/>
      <c r="I980" s="13"/>
      <c r="J980" s="13"/>
      <c r="K980" s="13"/>
      <c r="L980" s="13"/>
      <c r="M980" s="13"/>
      <c r="N980" s="13"/>
      <c r="O980" s="13"/>
      <c r="P980" s="13"/>
      <c r="Q980" s="13"/>
      <c r="R980" s="13"/>
      <c r="S980" s="13"/>
      <c r="T980" s="13"/>
      <c r="U980" s="13"/>
      <c r="V980" s="13"/>
    </row>
    <row r="981" spans="2:22" s="69" customFormat="1" x14ac:dyDescent="0.25">
      <c r="B981" s="13"/>
      <c r="C981" s="13"/>
      <c r="D981" s="13"/>
      <c r="E981" s="13"/>
      <c r="F981" s="13"/>
      <c r="G981" s="13"/>
      <c r="H981" s="13"/>
      <c r="I981" s="13"/>
      <c r="J981" s="13"/>
      <c r="K981" s="13"/>
      <c r="L981" s="13"/>
      <c r="M981" s="13"/>
      <c r="N981" s="13"/>
      <c r="O981" s="13"/>
      <c r="P981" s="13"/>
      <c r="Q981" s="13"/>
      <c r="R981" s="13"/>
      <c r="S981" s="13"/>
      <c r="T981" s="13"/>
      <c r="U981" s="13"/>
      <c r="V981" s="13"/>
    </row>
    <row r="982" spans="2:22" s="69" customFormat="1" x14ac:dyDescent="0.25">
      <c r="B982" s="13"/>
      <c r="C982" s="13"/>
      <c r="D982" s="13"/>
      <c r="E982" s="13"/>
      <c r="F982" s="13"/>
      <c r="G982" s="13"/>
      <c r="H982" s="13"/>
      <c r="I982" s="13"/>
      <c r="J982" s="13"/>
      <c r="K982" s="13"/>
      <c r="L982" s="13"/>
      <c r="M982" s="13"/>
      <c r="N982" s="13"/>
      <c r="O982" s="13"/>
      <c r="P982" s="13"/>
      <c r="Q982" s="13"/>
      <c r="R982" s="13"/>
      <c r="S982" s="13"/>
      <c r="T982" s="13"/>
      <c r="U982" s="13"/>
      <c r="V982" s="13"/>
    </row>
    <row r="983" spans="2:22" s="69" customFormat="1" x14ac:dyDescent="0.25">
      <c r="B983" s="13"/>
      <c r="C983" s="13"/>
      <c r="D983" s="13"/>
      <c r="E983" s="13"/>
      <c r="F983" s="13"/>
      <c r="G983" s="13"/>
      <c r="H983" s="13"/>
      <c r="I983" s="13"/>
      <c r="J983" s="13"/>
      <c r="K983" s="13"/>
      <c r="L983" s="13"/>
      <c r="M983" s="13"/>
      <c r="N983" s="13"/>
      <c r="O983" s="13"/>
      <c r="P983" s="13"/>
      <c r="Q983" s="13"/>
      <c r="R983" s="13"/>
      <c r="S983" s="13"/>
      <c r="T983" s="13"/>
      <c r="U983" s="13"/>
      <c r="V983" s="13"/>
    </row>
    <row r="984" spans="2:22" s="69" customFormat="1" x14ac:dyDescent="0.25">
      <c r="B984" s="13"/>
      <c r="C984" s="13"/>
      <c r="D984" s="13"/>
      <c r="E984" s="13"/>
      <c r="F984" s="13"/>
      <c r="G984" s="13"/>
      <c r="H984" s="13"/>
      <c r="I984" s="13"/>
      <c r="J984" s="13"/>
      <c r="K984" s="13"/>
      <c r="L984" s="13"/>
      <c r="M984" s="13"/>
      <c r="N984" s="13"/>
      <c r="O984" s="13"/>
      <c r="P984" s="13"/>
      <c r="Q984" s="13"/>
      <c r="R984" s="13"/>
      <c r="S984" s="13"/>
      <c r="T984" s="13"/>
      <c r="U984" s="13"/>
      <c r="V984" s="13"/>
    </row>
    <row r="985" spans="2:22" s="69" customFormat="1" x14ac:dyDescent="0.25">
      <c r="B985" s="13"/>
      <c r="C985" s="13"/>
      <c r="D985" s="13"/>
      <c r="E985" s="13"/>
      <c r="F985" s="13"/>
      <c r="G985" s="13"/>
      <c r="H985" s="13"/>
      <c r="I985" s="13"/>
      <c r="J985" s="13"/>
      <c r="K985" s="13"/>
      <c r="L985" s="13"/>
      <c r="M985" s="13"/>
      <c r="N985" s="13"/>
      <c r="O985" s="13"/>
      <c r="P985" s="13"/>
      <c r="Q985" s="13"/>
      <c r="R985" s="13"/>
      <c r="S985" s="13"/>
      <c r="T985" s="13"/>
      <c r="U985" s="13"/>
      <c r="V985" s="13"/>
    </row>
    <row r="986" spans="2:22" s="69" customFormat="1" x14ac:dyDescent="0.25">
      <c r="B986" s="13"/>
      <c r="C986" s="13"/>
      <c r="D986" s="13"/>
      <c r="E986" s="13"/>
      <c r="F986" s="13"/>
      <c r="G986" s="13"/>
      <c r="H986" s="13"/>
      <c r="I986" s="13"/>
      <c r="J986" s="13"/>
      <c r="K986" s="13"/>
      <c r="L986" s="13"/>
      <c r="M986" s="13"/>
      <c r="N986" s="13"/>
      <c r="O986" s="13"/>
      <c r="P986" s="13"/>
      <c r="Q986" s="13"/>
      <c r="R986" s="13"/>
      <c r="S986" s="13"/>
      <c r="T986" s="13"/>
      <c r="U986" s="13"/>
      <c r="V986" s="13"/>
    </row>
    <row r="987" spans="2:22" s="69" customFormat="1" x14ac:dyDescent="0.25">
      <c r="B987" s="13"/>
      <c r="C987" s="13"/>
      <c r="D987" s="13"/>
      <c r="E987" s="13"/>
      <c r="F987" s="13"/>
      <c r="G987" s="13"/>
      <c r="H987" s="13"/>
      <c r="I987" s="13"/>
      <c r="J987" s="13"/>
      <c r="K987" s="13"/>
      <c r="L987" s="13"/>
      <c r="M987" s="13"/>
      <c r="N987" s="13"/>
      <c r="O987" s="13"/>
      <c r="P987" s="13"/>
      <c r="Q987" s="13"/>
      <c r="R987" s="13"/>
      <c r="S987" s="13"/>
      <c r="T987" s="13"/>
      <c r="U987" s="13"/>
      <c r="V987" s="13"/>
    </row>
    <row r="988" spans="2:22" s="69" customFormat="1" x14ac:dyDescent="0.25">
      <c r="B988" s="13"/>
      <c r="C988" s="13"/>
      <c r="D988" s="13"/>
      <c r="E988" s="13"/>
      <c r="F988" s="13"/>
      <c r="G988" s="13"/>
      <c r="H988" s="13"/>
      <c r="I988" s="13"/>
      <c r="J988" s="13"/>
      <c r="K988" s="13"/>
      <c r="L988" s="13"/>
      <c r="M988" s="13"/>
      <c r="N988" s="13"/>
      <c r="O988" s="13"/>
      <c r="P988" s="13"/>
      <c r="Q988" s="13"/>
      <c r="R988" s="13"/>
      <c r="S988" s="13"/>
      <c r="T988" s="13"/>
      <c r="U988" s="13"/>
      <c r="V988" s="13"/>
    </row>
    <row r="989" spans="2:22" s="69" customFormat="1" x14ac:dyDescent="0.25">
      <c r="B989" s="13"/>
      <c r="C989" s="13"/>
      <c r="D989" s="13"/>
      <c r="E989" s="13"/>
      <c r="F989" s="13"/>
      <c r="G989" s="13"/>
      <c r="H989" s="13"/>
      <c r="I989" s="13"/>
      <c r="J989" s="13"/>
      <c r="K989" s="13"/>
      <c r="L989" s="13"/>
      <c r="M989" s="13"/>
      <c r="N989" s="13"/>
      <c r="O989" s="13"/>
      <c r="P989" s="13"/>
      <c r="Q989" s="13"/>
      <c r="R989" s="13"/>
      <c r="S989" s="13"/>
      <c r="T989" s="13"/>
      <c r="U989" s="13"/>
      <c r="V989" s="13"/>
    </row>
    <row r="990" spans="2:22" s="69" customFormat="1" x14ac:dyDescent="0.25">
      <c r="B990" s="13"/>
      <c r="C990" s="13"/>
      <c r="D990" s="13"/>
      <c r="E990" s="13"/>
      <c r="F990" s="13"/>
      <c r="G990" s="13"/>
      <c r="H990" s="13"/>
      <c r="I990" s="13"/>
      <c r="J990" s="13"/>
      <c r="K990" s="13"/>
      <c r="L990" s="13"/>
      <c r="M990" s="13"/>
      <c r="N990" s="13"/>
      <c r="O990" s="13"/>
      <c r="P990" s="13"/>
      <c r="Q990" s="13"/>
      <c r="R990" s="13"/>
      <c r="S990" s="13"/>
      <c r="T990" s="13"/>
      <c r="U990" s="13"/>
      <c r="V990" s="13"/>
    </row>
    <row r="991" spans="2:22" s="69" customFormat="1" x14ac:dyDescent="0.25">
      <c r="B991" s="13"/>
      <c r="C991" s="13"/>
      <c r="D991" s="13"/>
      <c r="E991" s="13"/>
      <c r="F991" s="13"/>
      <c r="G991" s="13"/>
      <c r="H991" s="13"/>
      <c r="I991" s="13"/>
      <c r="J991" s="13"/>
      <c r="K991" s="13"/>
      <c r="L991" s="13"/>
      <c r="M991" s="13"/>
      <c r="N991" s="13"/>
      <c r="O991" s="13"/>
      <c r="P991" s="13"/>
      <c r="Q991" s="13"/>
      <c r="R991" s="13"/>
      <c r="S991" s="13"/>
      <c r="T991" s="13"/>
      <c r="U991" s="13"/>
      <c r="V991" s="13"/>
    </row>
    <row r="992" spans="2:22" s="69" customFormat="1" x14ac:dyDescent="0.25">
      <c r="B992" s="13"/>
      <c r="C992" s="13"/>
      <c r="D992" s="13"/>
      <c r="E992" s="13"/>
      <c r="F992" s="13"/>
      <c r="G992" s="13"/>
      <c r="H992" s="13"/>
      <c r="I992" s="13"/>
      <c r="J992" s="13"/>
      <c r="K992" s="13"/>
      <c r="L992" s="13"/>
      <c r="M992" s="13"/>
      <c r="N992" s="13"/>
      <c r="O992" s="13"/>
      <c r="P992" s="13"/>
      <c r="Q992" s="13"/>
      <c r="R992" s="13"/>
      <c r="S992" s="13"/>
      <c r="T992" s="13"/>
      <c r="U992" s="13"/>
      <c r="V992" s="13"/>
    </row>
    <row r="993" spans="2:22" s="69" customFormat="1" x14ac:dyDescent="0.25">
      <c r="B993" s="13"/>
      <c r="C993" s="13"/>
      <c r="D993" s="13"/>
      <c r="E993" s="13"/>
      <c r="F993" s="13"/>
      <c r="G993" s="13"/>
      <c r="H993" s="13"/>
      <c r="I993" s="13"/>
      <c r="J993" s="13"/>
      <c r="K993" s="13"/>
      <c r="L993" s="13"/>
      <c r="M993" s="13"/>
      <c r="N993" s="13"/>
      <c r="O993" s="13"/>
      <c r="P993" s="13"/>
      <c r="Q993" s="13"/>
      <c r="R993" s="13"/>
      <c r="S993" s="13"/>
      <c r="T993" s="13"/>
      <c r="U993" s="13"/>
      <c r="V993" s="13"/>
    </row>
    <row r="994" spans="2:22" s="69" customFormat="1" x14ac:dyDescent="0.25">
      <c r="B994" s="13"/>
      <c r="C994" s="13"/>
      <c r="D994" s="13"/>
      <c r="E994" s="13"/>
      <c r="F994" s="13"/>
      <c r="G994" s="13"/>
      <c r="H994" s="13"/>
      <c r="I994" s="13"/>
      <c r="J994" s="13"/>
      <c r="K994" s="13"/>
      <c r="L994" s="13"/>
      <c r="M994" s="13"/>
      <c r="N994" s="13"/>
      <c r="O994" s="13"/>
      <c r="P994" s="13"/>
      <c r="Q994" s="13"/>
      <c r="R994" s="13"/>
      <c r="S994" s="13"/>
      <c r="T994" s="13"/>
      <c r="U994" s="13"/>
      <c r="V994" s="13"/>
    </row>
    <row r="995" spans="2:22" s="69" customFormat="1" x14ac:dyDescent="0.25">
      <c r="B995" s="13"/>
      <c r="C995" s="13"/>
      <c r="D995" s="13"/>
      <c r="E995" s="13"/>
      <c r="F995" s="13"/>
      <c r="G995" s="13"/>
      <c r="H995" s="13"/>
      <c r="I995" s="13"/>
      <c r="J995" s="13"/>
      <c r="K995" s="13"/>
      <c r="L995" s="13"/>
      <c r="M995" s="13"/>
      <c r="N995" s="13"/>
      <c r="O995" s="13"/>
      <c r="P995" s="13"/>
      <c r="Q995" s="13"/>
      <c r="R995" s="13"/>
      <c r="S995" s="13"/>
      <c r="T995" s="13"/>
      <c r="U995" s="13"/>
      <c r="V995" s="13"/>
    </row>
    <row r="996" spans="2:22" s="69" customFormat="1" x14ac:dyDescent="0.25">
      <c r="B996" s="13"/>
      <c r="C996" s="13"/>
      <c r="D996" s="13"/>
      <c r="E996" s="13"/>
      <c r="F996" s="13"/>
      <c r="G996" s="13"/>
      <c r="H996" s="13"/>
      <c r="I996" s="13"/>
      <c r="J996" s="13"/>
      <c r="K996" s="13"/>
      <c r="L996" s="13"/>
      <c r="M996" s="13"/>
      <c r="N996" s="13"/>
      <c r="O996" s="13"/>
      <c r="P996" s="13"/>
      <c r="Q996" s="13"/>
      <c r="R996" s="13"/>
      <c r="S996" s="13"/>
      <c r="T996" s="13"/>
      <c r="U996" s="13"/>
      <c r="V996" s="13"/>
    </row>
    <row r="997" spans="2:22" s="69" customFormat="1" x14ac:dyDescent="0.25">
      <c r="B997" s="13"/>
      <c r="C997" s="13"/>
      <c r="D997" s="13"/>
      <c r="E997" s="13"/>
      <c r="F997" s="13"/>
      <c r="G997" s="13"/>
      <c r="H997" s="13"/>
      <c r="I997" s="13"/>
      <c r="J997" s="13"/>
      <c r="K997" s="13"/>
      <c r="L997" s="13"/>
      <c r="M997" s="13"/>
      <c r="N997" s="13"/>
      <c r="O997" s="13"/>
      <c r="P997" s="13"/>
      <c r="Q997" s="13"/>
      <c r="R997" s="13"/>
      <c r="S997" s="13"/>
      <c r="T997" s="13"/>
      <c r="U997" s="13"/>
      <c r="V997" s="13"/>
    </row>
    <row r="998" spans="2:22" s="69" customFormat="1" x14ac:dyDescent="0.25">
      <c r="B998" s="13"/>
      <c r="C998" s="13"/>
      <c r="D998" s="13"/>
      <c r="E998" s="13"/>
      <c r="F998" s="13"/>
      <c r="G998" s="13"/>
      <c r="H998" s="13"/>
      <c r="I998" s="13"/>
      <c r="J998" s="13"/>
      <c r="K998" s="13"/>
      <c r="L998" s="13"/>
      <c r="M998" s="13"/>
      <c r="N998" s="13"/>
      <c r="O998" s="13"/>
      <c r="P998" s="13"/>
      <c r="Q998" s="13"/>
      <c r="R998" s="13"/>
      <c r="S998" s="13"/>
      <c r="T998" s="13"/>
      <c r="U998" s="13"/>
      <c r="V998" s="13"/>
    </row>
    <row r="999" spans="2:22" s="69" customFormat="1" x14ac:dyDescent="0.25">
      <c r="B999" s="13"/>
      <c r="C999" s="13"/>
      <c r="D999" s="13"/>
      <c r="E999" s="13"/>
      <c r="F999" s="13"/>
      <c r="G999" s="13"/>
      <c r="H999" s="13"/>
      <c r="I999" s="13"/>
      <c r="J999" s="13"/>
      <c r="K999" s="13"/>
      <c r="L999" s="13"/>
      <c r="M999" s="13"/>
      <c r="N999" s="13"/>
      <c r="O999" s="13"/>
      <c r="P999" s="13"/>
      <c r="Q999" s="13"/>
      <c r="R999" s="13"/>
      <c r="S999" s="13"/>
      <c r="T999" s="13"/>
      <c r="U999" s="13"/>
      <c r="V999" s="13"/>
    </row>
    <row r="1000" spans="2:22" s="69" customFormat="1" x14ac:dyDescent="0.25">
      <c r="B1000" s="13"/>
      <c r="C1000" s="13"/>
      <c r="D1000" s="13"/>
      <c r="E1000" s="13"/>
      <c r="F1000" s="13"/>
      <c r="G1000" s="13"/>
      <c r="H1000" s="13"/>
      <c r="I1000" s="13"/>
      <c r="J1000" s="13"/>
      <c r="K1000" s="13"/>
      <c r="L1000" s="13"/>
      <c r="M1000" s="13"/>
      <c r="N1000" s="13"/>
      <c r="O1000" s="13"/>
      <c r="P1000" s="13"/>
      <c r="Q1000" s="13"/>
      <c r="R1000" s="13"/>
      <c r="S1000" s="13"/>
      <c r="T1000" s="13"/>
      <c r="U1000" s="13"/>
      <c r="V1000" s="13"/>
    </row>
    <row r="1001" spans="2:22" s="69" customFormat="1" x14ac:dyDescent="0.25">
      <c r="B1001" s="13"/>
      <c r="C1001" s="13"/>
      <c r="D1001" s="13"/>
      <c r="E1001" s="13"/>
      <c r="F1001" s="13"/>
      <c r="G1001" s="13"/>
      <c r="H1001" s="13"/>
      <c r="I1001" s="13"/>
      <c r="J1001" s="13"/>
      <c r="K1001" s="13"/>
      <c r="L1001" s="13"/>
      <c r="M1001" s="13"/>
      <c r="N1001" s="13"/>
      <c r="O1001" s="13"/>
      <c r="P1001" s="13"/>
      <c r="Q1001" s="13"/>
      <c r="R1001" s="13"/>
      <c r="S1001" s="13"/>
      <c r="T1001" s="13"/>
      <c r="U1001" s="13"/>
      <c r="V1001" s="13"/>
    </row>
    <row r="1002" spans="2:22" s="69" customFormat="1" x14ac:dyDescent="0.25">
      <c r="B1002" s="13"/>
      <c r="C1002" s="13"/>
      <c r="D1002" s="13"/>
      <c r="E1002" s="13"/>
      <c r="F1002" s="13"/>
      <c r="G1002" s="13"/>
      <c r="H1002" s="13"/>
      <c r="I1002" s="13"/>
      <c r="J1002" s="13"/>
      <c r="K1002" s="13"/>
      <c r="L1002" s="13"/>
      <c r="M1002" s="13"/>
      <c r="N1002" s="13"/>
      <c r="O1002" s="13"/>
      <c r="P1002" s="13"/>
      <c r="Q1002" s="13"/>
      <c r="R1002" s="13"/>
      <c r="S1002" s="13"/>
      <c r="T1002" s="13"/>
      <c r="U1002" s="13"/>
      <c r="V1002" s="13"/>
    </row>
    <row r="1003" spans="2:22" s="69" customFormat="1" x14ac:dyDescent="0.25">
      <c r="B1003" s="13"/>
      <c r="C1003" s="13"/>
      <c r="D1003" s="13"/>
      <c r="E1003" s="13"/>
      <c r="F1003" s="13"/>
      <c r="G1003" s="13"/>
      <c r="H1003" s="13"/>
      <c r="I1003" s="13"/>
      <c r="J1003" s="13"/>
      <c r="K1003" s="13"/>
      <c r="L1003" s="13"/>
      <c r="M1003" s="13"/>
      <c r="N1003" s="13"/>
      <c r="O1003" s="13"/>
      <c r="P1003" s="13"/>
      <c r="Q1003" s="13"/>
      <c r="R1003" s="13"/>
      <c r="S1003" s="13"/>
      <c r="T1003" s="13"/>
      <c r="U1003" s="13"/>
      <c r="V1003" s="13"/>
    </row>
    <row r="1004" spans="2:22" s="69" customFormat="1" x14ac:dyDescent="0.25">
      <c r="B1004" s="13"/>
      <c r="C1004" s="13"/>
      <c r="D1004" s="13"/>
      <c r="E1004" s="13"/>
      <c r="F1004" s="13"/>
      <c r="G1004" s="13"/>
      <c r="H1004" s="13"/>
      <c r="I1004" s="13"/>
      <c r="J1004" s="13"/>
      <c r="K1004" s="13"/>
      <c r="L1004" s="13"/>
      <c r="M1004" s="13"/>
      <c r="N1004" s="13"/>
      <c r="O1004" s="13"/>
      <c r="P1004" s="13"/>
      <c r="Q1004" s="13"/>
      <c r="R1004" s="13"/>
      <c r="S1004" s="13"/>
      <c r="T1004" s="13"/>
      <c r="U1004" s="13"/>
      <c r="V1004" s="13"/>
    </row>
    <row r="1005" spans="2:22" s="69" customFormat="1" x14ac:dyDescent="0.25">
      <c r="B1005" s="13"/>
      <c r="C1005" s="13"/>
      <c r="D1005" s="13"/>
      <c r="E1005" s="13"/>
      <c r="F1005" s="13"/>
      <c r="G1005" s="13"/>
      <c r="H1005" s="13"/>
      <c r="I1005" s="13"/>
      <c r="J1005" s="13"/>
      <c r="K1005" s="13"/>
      <c r="L1005" s="13"/>
      <c r="M1005" s="13"/>
      <c r="N1005" s="13"/>
      <c r="O1005" s="13"/>
      <c r="P1005" s="13"/>
      <c r="Q1005" s="13"/>
      <c r="R1005" s="13"/>
      <c r="S1005" s="13"/>
      <c r="T1005" s="13"/>
      <c r="U1005" s="13"/>
      <c r="V1005" s="13"/>
    </row>
    <row r="1006" spans="2:22" s="69" customFormat="1" x14ac:dyDescent="0.25">
      <c r="B1006" s="13"/>
      <c r="C1006" s="13"/>
      <c r="D1006" s="13"/>
      <c r="E1006" s="13"/>
      <c r="F1006" s="13"/>
      <c r="G1006" s="13"/>
      <c r="H1006" s="13"/>
      <c r="I1006" s="13"/>
      <c r="J1006" s="13"/>
      <c r="K1006" s="13"/>
      <c r="L1006" s="13"/>
      <c r="M1006" s="13"/>
      <c r="N1006" s="13"/>
      <c r="O1006" s="13"/>
      <c r="P1006" s="13"/>
      <c r="Q1006" s="13"/>
      <c r="R1006" s="13"/>
      <c r="S1006" s="13"/>
      <c r="T1006" s="13"/>
      <c r="U1006" s="13"/>
      <c r="V1006" s="13"/>
    </row>
    <row r="1007" spans="2:22" s="69" customFormat="1" x14ac:dyDescent="0.25">
      <c r="B1007" s="13"/>
      <c r="C1007" s="13"/>
      <c r="D1007" s="13"/>
      <c r="E1007" s="13"/>
      <c r="F1007" s="13"/>
      <c r="G1007" s="13"/>
      <c r="H1007" s="13"/>
      <c r="I1007" s="13"/>
      <c r="J1007" s="13"/>
      <c r="K1007" s="13"/>
      <c r="L1007" s="13"/>
      <c r="M1007" s="13"/>
      <c r="N1007" s="13"/>
      <c r="O1007" s="13"/>
      <c r="P1007" s="13"/>
      <c r="Q1007" s="13"/>
      <c r="R1007" s="13"/>
      <c r="S1007" s="13"/>
      <c r="T1007" s="13"/>
      <c r="U1007" s="13"/>
      <c r="V1007" s="13"/>
    </row>
    <row r="1008" spans="2:22" s="69" customFormat="1" x14ac:dyDescent="0.25">
      <c r="B1008" s="13"/>
      <c r="C1008" s="13"/>
      <c r="D1008" s="13"/>
      <c r="E1008" s="13"/>
      <c r="F1008" s="13"/>
      <c r="G1008" s="13"/>
      <c r="H1008" s="13"/>
      <c r="I1008" s="13"/>
      <c r="J1008" s="13"/>
      <c r="K1008" s="13"/>
      <c r="L1008" s="13"/>
      <c r="M1008" s="13"/>
      <c r="N1008" s="13"/>
      <c r="O1008" s="13"/>
      <c r="P1008" s="13"/>
      <c r="Q1008" s="13"/>
      <c r="R1008" s="13"/>
      <c r="S1008" s="13"/>
      <c r="T1008" s="13"/>
      <c r="U1008" s="13"/>
      <c r="V1008" s="13"/>
    </row>
    <row r="1009" spans="2:22" s="69" customFormat="1" x14ac:dyDescent="0.25">
      <c r="B1009" s="13"/>
      <c r="C1009" s="13"/>
      <c r="D1009" s="13"/>
      <c r="E1009" s="13"/>
      <c r="F1009" s="13"/>
      <c r="G1009" s="13"/>
      <c r="H1009" s="13"/>
      <c r="I1009" s="13"/>
      <c r="J1009" s="13"/>
      <c r="K1009" s="13"/>
      <c r="L1009" s="13"/>
      <c r="M1009" s="13"/>
      <c r="N1009" s="13"/>
      <c r="O1009" s="13"/>
      <c r="P1009" s="13"/>
      <c r="Q1009" s="13"/>
      <c r="R1009" s="13"/>
      <c r="S1009" s="13"/>
      <c r="T1009" s="13"/>
      <c r="U1009" s="13"/>
      <c r="V1009" s="13"/>
    </row>
    <row r="1010" spans="2:22" s="69" customFormat="1" x14ac:dyDescent="0.25">
      <c r="B1010" s="13"/>
      <c r="C1010" s="13"/>
      <c r="D1010" s="13"/>
      <c r="E1010" s="13"/>
      <c r="F1010" s="13"/>
      <c r="G1010" s="13"/>
      <c r="H1010" s="13"/>
      <c r="I1010" s="13"/>
      <c r="J1010" s="13"/>
      <c r="K1010" s="13"/>
      <c r="L1010" s="13"/>
      <c r="M1010" s="13"/>
      <c r="N1010" s="13"/>
      <c r="O1010" s="13"/>
      <c r="P1010" s="13"/>
      <c r="Q1010" s="13"/>
      <c r="R1010" s="13"/>
      <c r="S1010" s="13"/>
      <c r="T1010" s="13"/>
      <c r="U1010" s="13"/>
      <c r="V1010" s="13"/>
    </row>
    <row r="1011" spans="2:22" s="69" customFormat="1" x14ac:dyDescent="0.25">
      <c r="B1011" s="13"/>
      <c r="C1011" s="13"/>
      <c r="D1011" s="13"/>
      <c r="E1011" s="13"/>
      <c r="F1011" s="13"/>
      <c r="G1011" s="13"/>
      <c r="H1011" s="13"/>
      <c r="I1011" s="13"/>
      <c r="J1011" s="13"/>
      <c r="K1011" s="13"/>
      <c r="L1011" s="13"/>
      <c r="M1011" s="13"/>
      <c r="N1011" s="13"/>
      <c r="O1011" s="13"/>
      <c r="P1011" s="13"/>
      <c r="Q1011" s="13"/>
      <c r="R1011" s="13"/>
      <c r="S1011" s="13"/>
      <c r="T1011" s="13"/>
      <c r="U1011" s="13"/>
      <c r="V1011" s="13"/>
    </row>
    <row r="1012" spans="2:22" s="69" customFormat="1" x14ac:dyDescent="0.25">
      <c r="B1012" s="13"/>
      <c r="C1012" s="13"/>
      <c r="D1012" s="13"/>
      <c r="E1012" s="13"/>
      <c r="F1012" s="13"/>
      <c r="G1012" s="13"/>
      <c r="H1012" s="13"/>
      <c r="I1012" s="13"/>
      <c r="J1012" s="13"/>
      <c r="K1012" s="13"/>
      <c r="L1012" s="13"/>
      <c r="M1012" s="13"/>
      <c r="N1012" s="13"/>
      <c r="O1012" s="13"/>
      <c r="P1012" s="13"/>
      <c r="Q1012" s="13"/>
      <c r="R1012" s="13"/>
      <c r="S1012" s="13"/>
      <c r="T1012" s="13"/>
      <c r="U1012" s="13"/>
      <c r="V1012" s="13"/>
    </row>
    <row r="1013" spans="2:22" s="69" customFormat="1" x14ac:dyDescent="0.25">
      <c r="B1013" s="13"/>
      <c r="C1013" s="13"/>
      <c r="D1013" s="13"/>
      <c r="E1013" s="13"/>
      <c r="F1013" s="13"/>
      <c r="G1013" s="13"/>
      <c r="H1013" s="13"/>
      <c r="I1013" s="13"/>
      <c r="J1013" s="13"/>
      <c r="K1013" s="13"/>
      <c r="L1013" s="13"/>
      <c r="M1013" s="13"/>
      <c r="N1013" s="13"/>
      <c r="O1013" s="13"/>
      <c r="P1013" s="13"/>
      <c r="Q1013" s="13"/>
      <c r="R1013" s="13"/>
      <c r="S1013" s="13"/>
      <c r="T1013" s="13"/>
      <c r="U1013" s="13"/>
      <c r="V1013" s="13"/>
    </row>
    <row r="1014" spans="2:22" s="69" customFormat="1" x14ac:dyDescent="0.25">
      <c r="B1014" s="13"/>
      <c r="C1014" s="13"/>
      <c r="D1014" s="13"/>
      <c r="E1014" s="13"/>
      <c r="F1014" s="13"/>
      <c r="G1014" s="13"/>
      <c r="H1014" s="13"/>
      <c r="I1014" s="13"/>
      <c r="J1014" s="13"/>
      <c r="K1014" s="13"/>
      <c r="L1014" s="13"/>
      <c r="M1014" s="13"/>
      <c r="N1014" s="13"/>
      <c r="O1014" s="13"/>
      <c r="P1014" s="13"/>
      <c r="Q1014" s="13"/>
      <c r="R1014" s="13"/>
      <c r="S1014" s="13"/>
      <c r="T1014" s="13"/>
      <c r="U1014" s="13"/>
      <c r="V1014" s="13"/>
    </row>
    <row r="1015" spans="2:22" s="69" customFormat="1" x14ac:dyDescent="0.25">
      <c r="B1015" s="13"/>
      <c r="C1015" s="13"/>
      <c r="D1015" s="13"/>
      <c r="E1015" s="13"/>
      <c r="F1015" s="13"/>
      <c r="G1015" s="13"/>
      <c r="H1015" s="13"/>
      <c r="I1015" s="13"/>
      <c r="J1015" s="13"/>
      <c r="K1015" s="13"/>
      <c r="L1015" s="13"/>
      <c r="M1015" s="13"/>
      <c r="N1015" s="13"/>
      <c r="O1015" s="13"/>
      <c r="P1015" s="13"/>
      <c r="Q1015" s="13"/>
      <c r="R1015" s="13"/>
      <c r="S1015" s="13"/>
      <c r="T1015" s="13"/>
      <c r="U1015" s="13"/>
      <c r="V1015" s="13"/>
    </row>
    <row r="1016" spans="2:22" s="69" customFormat="1" x14ac:dyDescent="0.25">
      <c r="B1016" s="13"/>
      <c r="C1016" s="13"/>
      <c r="D1016" s="13"/>
      <c r="E1016" s="13"/>
      <c r="F1016" s="13"/>
      <c r="G1016" s="13"/>
      <c r="H1016" s="13"/>
      <c r="I1016" s="13"/>
      <c r="J1016" s="13"/>
      <c r="K1016" s="13"/>
      <c r="L1016" s="13"/>
      <c r="M1016" s="13"/>
      <c r="N1016" s="13"/>
      <c r="O1016" s="13"/>
      <c r="P1016" s="13"/>
      <c r="Q1016" s="13"/>
      <c r="R1016" s="13"/>
      <c r="S1016" s="13"/>
      <c r="T1016" s="13"/>
      <c r="U1016" s="13"/>
      <c r="V1016" s="13"/>
    </row>
    <row r="1017" spans="2:22" s="69" customFormat="1" x14ac:dyDescent="0.25">
      <c r="B1017" s="13"/>
      <c r="C1017" s="13"/>
      <c r="D1017" s="13"/>
      <c r="E1017" s="13"/>
      <c r="F1017" s="13"/>
      <c r="G1017" s="13"/>
      <c r="H1017" s="13"/>
      <c r="I1017" s="13"/>
      <c r="J1017" s="13"/>
      <c r="K1017" s="13"/>
      <c r="L1017" s="13"/>
      <c r="M1017" s="13"/>
      <c r="N1017" s="13"/>
      <c r="O1017" s="13"/>
      <c r="P1017" s="13"/>
      <c r="Q1017" s="13"/>
      <c r="R1017" s="13"/>
      <c r="S1017" s="13"/>
      <c r="T1017" s="13"/>
      <c r="U1017" s="13"/>
      <c r="V1017" s="13"/>
    </row>
    <row r="1018" spans="2:22" s="69" customFormat="1" x14ac:dyDescent="0.25">
      <c r="B1018" s="13"/>
      <c r="C1018" s="13"/>
      <c r="D1018" s="13"/>
      <c r="E1018" s="13"/>
      <c r="F1018" s="13"/>
      <c r="G1018" s="13"/>
      <c r="H1018" s="13"/>
      <c r="I1018" s="13"/>
      <c r="J1018" s="13"/>
      <c r="K1018" s="13"/>
      <c r="L1018" s="13"/>
      <c r="M1018" s="13"/>
      <c r="N1018" s="13"/>
      <c r="O1018" s="13"/>
      <c r="P1018" s="13"/>
      <c r="Q1018" s="13"/>
      <c r="R1018" s="13"/>
      <c r="S1018" s="13"/>
      <c r="T1018" s="13"/>
      <c r="U1018" s="13"/>
      <c r="V1018" s="13"/>
    </row>
    <row r="1019" spans="2:22" s="69" customFormat="1" x14ac:dyDescent="0.25">
      <c r="B1019" s="13"/>
      <c r="C1019" s="13"/>
      <c r="D1019" s="13"/>
      <c r="E1019" s="13"/>
      <c r="F1019" s="13"/>
      <c r="G1019" s="13"/>
      <c r="H1019" s="13"/>
      <c r="I1019" s="13"/>
      <c r="J1019" s="13"/>
      <c r="K1019" s="13"/>
      <c r="L1019" s="13"/>
      <c r="M1019" s="13"/>
      <c r="N1019" s="13"/>
      <c r="O1019" s="13"/>
      <c r="P1019" s="13"/>
      <c r="Q1019" s="13"/>
      <c r="R1019" s="13"/>
      <c r="S1019" s="13"/>
      <c r="T1019" s="13"/>
      <c r="U1019" s="13"/>
      <c r="V1019" s="13"/>
    </row>
    <row r="1020" spans="2:22" s="69" customFormat="1" x14ac:dyDescent="0.25">
      <c r="B1020" s="13"/>
      <c r="C1020" s="13"/>
      <c r="D1020" s="13"/>
      <c r="E1020" s="13"/>
      <c r="F1020" s="13"/>
      <c r="G1020" s="13"/>
      <c r="H1020" s="13"/>
      <c r="I1020" s="13"/>
      <c r="J1020" s="13"/>
      <c r="K1020" s="13"/>
      <c r="L1020" s="13"/>
      <c r="M1020" s="13"/>
      <c r="N1020" s="13"/>
      <c r="O1020" s="13"/>
      <c r="P1020" s="13"/>
      <c r="Q1020" s="13"/>
      <c r="R1020" s="13"/>
      <c r="S1020" s="13"/>
      <c r="T1020" s="13"/>
      <c r="U1020" s="13"/>
      <c r="V1020" s="13"/>
    </row>
    <row r="1021" spans="2:22" s="69" customFormat="1" x14ac:dyDescent="0.25">
      <c r="B1021" s="13"/>
      <c r="C1021" s="13"/>
      <c r="D1021" s="13"/>
      <c r="E1021" s="13"/>
      <c r="F1021" s="13"/>
      <c r="G1021" s="13"/>
      <c r="H1021" s="13"/>
      <c r="I1021" s="13"/>
      <c r="J1021" s="13"/>
      <c r="K1021" s="13"/>
      <c r="L1021" s="13"/>
      <c r="M1021" s="13"/>
      <c r="N1021" s="13"/>
      <c r="O1021" s="13"/>
      <c r="P1021" s="13"/>
      <c r="Q1021" s="13"/>
      <c r="R1021" s="13"/>
      <c r="S1021" s="13"/>
      <c r="T1021" s="13"/>
      <c r="U1021" s="13"/>
      <c r="V1021" s="13"/>
    </row>
    <row r="1022" spans="2:22" s="69" customFormat="1" x14ac:dyDescent="0.25">
      <c r="B1022" s="13"/>
      <c r="C1022" s="13"/>
      <c r="D1022" s="13"/>
      <c r="E1022" s="13"/>
      <c r="F1022" s="13"/>
      <c r="G1022" s="13"/>
      <c r="H1022" s="13"/>
      <c r="I1022" s="13"/>
      <c r="J1022" s="13"/>
      <c r="K1022" s="13"/>
      <c r="L1022" s="13"/>
      <c r="M1022" s="13"/>
      <c r="N1022" s="13"/>
      <c r="O1022" s="13"/>
      <c r="P1022" s="13"/>
      <c r="Q1022" s="13"/>
      <c r="R1022" s="13"/>
      <c r="S1022" s="13"/>
      <c r="T1022" s="13"/>
      <c r="U1022" s="13"/>
      <c r="V1022" s="13"/>
    </row>
    <row r="1023" spans="2:22" s="69" customFormat="1" x14ac:dyDescent="0.25">
      <c r="B1023" s="13"/>
      <c r="C1023" s="13"/>
      <c r="D1023" s="13"/>
      <c r="E1023" s="13"/>
      <c r="F1023" s="13"/>
      <c r="G1023" s="13"/>
      <c r="H1023" s="13"/>
      <c r="I1023" s="13"/>
      <c r="J1023" s="13"/>
      <c r="K1023" s="13"/>
      <c r="L1023" s="13"/>
      <c r="M1023" s="13"/>
      <c r="N1023" s="13"/>
      <c r="O1023" s="13"/>
      <c r="P1023" s="13"/>
      <c r="Q1023" s="13"/>
      <c r="R1023" s="13"/>
      <c r="S1023" s="13"/>
      <c r="T1023" s="13"/>
      <c r="U1023" s="13"/>
      <c r="V1023" s="13"/>
    </row>
    <row r="1024" spans="2:22" s="69" customFormat="1" x14ac:dyDescent="0.25">
      <c r="B1024" s="13"/>
      <c r="C1024" s="13"/>
      <c r="D1024" s="13"/>
      <c r="E1024" s="13"/>
      <c r="F1024" s="13"/>
      <c r="G1024" s="13"/>
      <c r="H1024" s="13"/>
      <c r="I1024" s="13"/>
      <c r="J1024" s="13"/>
      <c r="K1024" s="13"/>
      <c r="L1024" s="13"/>
      <c r="M1024" s="13"/>
      <c r="N1024" s="13"/>
      <c r="O1024" s="13"/>
      <c r="P1024" s="13"/>
      <c r="Q1024" s="13"/>
      <c r="R1024" s="13"/>
      <c r="S1024" s="13"/>
      <c r="T1024" s="13"/>
      <c r="U1024" s="13"/>
      <c r="V1024" s="13"/>
    </row>
    <row r="1025" spans="2:22" s="69" customFormat="1" x14ac:dyDescent="0.25">
      <c r="B1025" s="13"/>
      <c r="C1025" s="13"/>
      <c r="D1025" s="13"/>
      <c r="E1025" s="13"/>
      <c r="F1025" s="13"/>
      <c r="G1025" s="13"/>
      <c r="H1025" s="13"/>
      <c r="I1025" s="13"/>
      <c r="J1025" s="13"/>
      <c r="K1025" s="13"/>
      <c r="L1025" s="13"/>
      <c r="M1025" s="13"/>
      <c r="N1025" s="13"/>
      <c r="O1025" s="13"/>
      <c r="P1025" s="13"/>
      <c r="Q1025" s="13"/>
      <c r="R1025" s="13"/>
      <c r="S1025" s="13"/>
      <c r="T1025" s="13"/>
      <c r="U1025" s="13"/>
      <c r="V1025" s="13"/>
    </row>
    <row r="1026" spans="2:22" s="69" customFormat="1" x14ac:dyDescent="0.25">
      <c r="B1026" s="13"/>
      <c r="C1026" s="13"/>
      <c r="D1026" s="13"/>
      <c r="E1026" s="13"/>
      <c r="F1026" s="13"/>
      <c r="G1026" s="13"/>
      <c r="H1026" s="13"/>
      <c r="I1026" s="13"/>
      <c r="J1026" s="13"/>
      <c r="K1026" s="13"/>
      <c r="L1026" s="13"/>
      <c r="M1026" s="13"/>
      <c r="N1026" s="13"/>
      <c r="O1026" s="13"/>
      <c r="P1026" s="13"/>
      <c r="Q1026" s="13"/>
      <c r="R1026" s="13"/>
      <c r="S1026" s="13"/>
      <c r="T1026" s="13"/>
      <c r="U1026" s="13"/>
      <c r="V1026" s="13"/>
    </row>
    <row r="1027" spans="2:22" s="69" customFormat="1" x14ac:dyDescent="0.25">
      <c r="B1027" s="13"/>
      <c r="C1027" s="13"/>
      <c r="D1027" s="13"/>
      <c r="E1027" s="13"/>
      <c r="F1027" s="13"/>
      <c r="G1027" s="13"/>
      <c r="H1027" s="13"/>
      <c r="I1027" s="13"/>
      <c r="J1027" s="13"/>
      <c r="K1027" s="13"/>
      <c r="L1027" s="13"/>
      <c r="M1027" s="13"/>
      <c r="N1027" s="13"/>
      <c r="O1027" s="13"/>
      <c r="P1027" s="13"/>
      <c r="Q1027" s="13"/>
      <c r="R1027" s="13"/>
      <c r="S1027" s="13"/>
      <c r="T1027" s="13"/>
      <c r="U1027" s="13"/>
      <c r="V1027" s="13"/>
    </row>
    <row r="1028" spans="2:22" s="69" customFormat="1" x14ac:dyDescent="0.25">
      <c r="B1028" s="13"/>
      <c r="C1028" s="13"/>
      <c r="D1028" s="13"/>
      <c r="E1028" s="13"/>
      <c r="F1028" s="13"/>
      <c r="G1028" s="13"/>
      <c r="H1028" s="13"/>
      <c r="I1028" s="13"/>
      <c r="J1028" s="13"/>
      <c r="K1028" s="13"/>
      <c r="L1028" s="13"/>
      <c r="M1028" s="13"/>
      <c r="N1028" s="13"/>
      <c r="O1028" s="13"/>
      <c r="P1028" s="13"/>
      <c r="Q1028" s="13"/>
      <c r="R1028" s="13"/>
      <c r="S1028" s="13"/>
      <c r="T1028" s="13"/>
      <c r="U1028" s="13"/>
      <c r="V1028" s="13"/>
    </row>
    <row r="1029" spans="2:22" s="69" customFormat="1" x14ac:dyDescent="0.25">
      <c r="B1029" s="13"/>
      <c r="C1029" s="13"/>
      <c r="D1029" s="13"/>
      <c r="E1029" s="13"/>
      <c r="F1029" s="13"/>
      <c r="G1029" s="13"/>
      <c r="H1029" s="13"/>
      <c r="I1029" s="13"/>
      <c r="J1029" s="13"/>
      <c r="K1029" s="13"/>
      <c r="L1029" s="13"/>
      <c r="M1029" s="13"/>
      <c r="N1029" s="13"/>
      <c r="O1029" s="13"/>
      <c r="P1029" s="13"/>
      <c r="Q1029" s="13"/>
      <c r="R1029" s="13"/>
      <c r="S1029" s="13"/>
      <c r="T1029" s="13"/>
      <c r="U1029" s="13"/>
      <c r="V1029" s="13"/>
    </row>
    <row r="1030" spans="2:22" s="69" customFormat="1" x14ac:dyDescent="0.25">
      <c r="B1030" s="13"/>
      <c r="C1030" s="13"/>
      <c r="D1030" s="13"/>
      <c r="E1030" s="13"/>
      <c r="F1030" s="13"/>
      <c r="G1030" s="13"/>
      <c r="H1030" s="13"/>
      <c r="I1030" s="13"/>
      <c r="J1030" s="13"/>
      <c r="K1030" s="13"/>
      <c r="L1030" s="13"/>
      <c r="M1030" s="13"/>
      <c r="N1030" s="13"/>
      <c r="O1030" s="13"/>
      <c r="P1030" s="13"/>
      <c r="Q1030" s="13"/>
      <c r="R1030" s="13"/>
      <c r="S1030" s="13"/>
      <c r="T1030" s="13"/>
      <c r="U1030" s="13"/>
      <c r="V1030" s="13"/>
    </row>
    <row r="1031" spans="2:22" s="69" customFormat="1" x14ac:dyDescent="0.25">
      <c r="B1031" s="13"/>
      <c r="C1031" s="13"/>
      <c r="D1031" s="13"/>
      <c r="E1031" s="13"/>
      <c r="F1031" s="13"/>
      <c r="G1031" s="13"/>
      <c r="H1031" s="13"/>
      <c r="I1031" s="13"/>
      <c r="J1031" s="13"/>
      <c r="K1031" s="13"/>
      <c r="L1031" s="13"/>
      <c r="M1031" s="13"/>
      <c r="N1031" s="13"/>
      <c r="O1031" s="13"/>
      <c r="P1031" s="13"/>
      <c r="Q1031" s="13"/>
      <c r="R1031" s="13"/>
      <c r="S1031" s="13"/>
      <c r="T1031" s="13"/>
      <c r="U1031" s="13"/>
      <c r="V1031" s="13"/>
    </row>
    <row r="1032" spans="2:22" s="69" customFormat="1" x14ac:dyDescent="0.25">
      <c r="B1032" s="13"/>
      <c r="C1032" s="13"/>
      <c r="D1032" s="13"/>
      <c r="E1032" s="13"/>
      <c r="F1032" s="13"/>
      <c r="G1032" s="13"/>
      <c r="H1032" s="13"/>
      <c r="I1032" s="13"/>
      <c r="J1032" s="13"/>
      <c r="K1032" s="13"/>
      <c r="L1032" s="13"/>
      <c r="M1032" s="13"/>
      <c r="N1032" s="13"/>
      <c r="O1032" s="13"/>
      <c r="P1032" s="13"/>
      <c r="Q1032" s="13"/>
      <c r="R1032" s="13"/>
      <c r="S1032" s="13"/>
      <c r="T1032" s="13"/>
      <c r="U1032" s="13"/>
      <c r="V1032" s="13"/>
    </row>
    <row r="1033" spans="2:22" s="69" customFormat="1" x14ac:dyDescent="0.25">
      <c r="B1033" s="13"/>
      <c r="C1033" s="13"/>
      <c r="D1033" s="13"/>
      <c r="E1033" s="13"/>
      <c r="F1033" s="13"/>
      <c r="G1033" s="13"/>
      <c r="H1033" s="13"/>
      <c r="I1033" s="13"/>
      <c r="J1033" s="13"/>
      <c r="K1033" s="13"/>
      <c r="L1033" s="13"/>
      <c r="M1033" s="13"/>
      <c r="N1033" s="13"/>
      <c r="O1033" s="13"/>
      <c r="P1033" s="13"/>
      <c r="Q1033" s="13"/>
      <c r="R1033" s="13"/>
      <c r="S1033" s="13"/>
      <c r="T1033" s="13"/>
      <c r="U1033" s="13"/>
      <c r="V1033" s="13"/>
    </row>
    <row r="1034" spans="2:22" s="69" customFormat="1" x14ac:dyDescent="0.25">
      <c r="B1034" s="13"/>
      <c r="C1034" s="13"/>
      <c r="D1034" s="13"/>
      <c r="E1034" s="13"/>
      <c r="F1034" s="13"/>
      <c r="G1034" s="13"/>
      <c r="H1034" s="13"/>
      <c r="I1034" s="13"/>
      <c r="J1034" s="13"/>
      <c r="K1034" s="13"/>
      <c r="L1034" s="13"/>
      <c r="M1034" s="13"/>
      <c r="N1034" s="13"/>
      <c r="O1034" s="13"/>
      <c r="P1034" s="13"/>
      <c r="Q1034" s="13"/>
      <c r="R1034" s="13"/>
      <c r="S1034" s="13"/>
      <c r="T1034" s="13"/>
      <c r="U1034" s="13"/>
      <c r="V1034" s="13"/>
    </row>
    <row r="1035" spans="2:22" s="69" customFormat="1" x14ac:dyDescent="0.25">
      <c r="B1035" s="13"/>
      <c r="C1035" s="13"/>
      <c r="D1035" s="13"/>
      <c r="E1035" s="13"/>
      <c r="F1035" s="13"/>
      <c r="G1035" s="13"/>
      <c r="H1035" s="13"/>
      <c r="I1035" s="13"/>
      <c r="J1035" s="13"/>
      <c r="K1035" s="13"/>
      <c r="L1035" s="13"/>
      <c r="M1035" s="13"/>
      <c r="N1035" s="13"/>
      <c r="O1035" s="13"/>
      <c r="P1035" s="13"/>
      <c r="Q1035" s="13"/>
      <c r="R1035" s="13"/>
      <c r="S1035" s="13"/>
      <c r="T1035" s="13"/>
      <c r="U1035" s="13"/>
      <c r="V1035" s="13"/>
    </row>
    <row r="1036" spans="2:22" s="69" customFormat="1" x14ac:dyDescent="0.25">
      <c r="B1036" s="13"/>
      <c r="C1036" s="13"/>
      <c r="D1036" s="13"/>
      <c r="E1036" s="13"/>
      <c r="F1036" s="13"/>
      <c r="G1036" s="13"/>
      <c r="H1036" s="13"/>
      <c r="I1036" s="13"/>
      <c r="J1036" s="13"/>
      <c r="K1036" s="13"/>
      <c r="L1036" s="13"/>
      <c r="M1036" s="13"/>
      <c r="N1036" s="13"/>
      <c r="O1036" s="13"/>
      <c r="P1036" s="13"/>
      <c r="Q1036" s="13"/>
      <c r="R1036" s="13"/>
      <c r="S1036" s="13"/>
      <c r="T1036" s="13"/>
      <c r="U1036" s="13"/>
      <c r="V1036" s="13"/>
    </row>
    <row r="1037" spans="2:22" s="69" customFormat="1" x14ac:dyDescent="0.25">
      <c r="B1037" s="13"/>
      <c r="C1037" s="13"/>
      <c r="D1037" s="13"/>
      <c r="E1037" s="13"/>
      <c r="F1037" s="13"/>
      <c r="G1037" s="13"/>
      <c r="H1037" s="13"/>
      <c r="I1037" s="13"/>
      <c r="J1037" s="13"/>
      <c r="K1037" s="13"/>
      <c r="L1037" s="13"/>
      <c r="M1037" s="13"/>
      <c r="N1037" s="13"/>
      <c r="O1037" s="13"/>
      <c r="P1037" s="13"/>
      <c r="Q1037" s="13"/>
      <c r="R1037" s="13"/>
      <c r="S1037" s="13"/>
      <c r="T1037" s="13"/>
      <c r="U1037" s="13"/>
      <c r="V1037" s="13"/>
    </row>
    <row r="1038" spans="2:22" s="69" customFormat="1" x14ac:dyDescent="0.25">
      <c r="B1038" s="13"/>
      <c r="C1038" s="13"/>
      <c r="D1038" s="13"/>
      <c r="E1038" s="13"/>
      <c r="F1038" s="13"/>
      <c r="G1038" s="13"/>
      <c r="H1038" s="13"/>
      <c r="I1038" s="13"/>
      <c r="J1038" s="13"/>
      <c r="K1038" s="13"/>
      <c r="L1038" s="13"/>
      <c r="M1038" s="13"/>
      <c r="N1038" s="13"/>
      <c r="O1038" s="13"/>
      <c r="P1038" s="13"/>
      <c r="Q1038" s="13"/>
      <c r="R1038" s="13"/>
      <c r="S1038" s="13"/>
      <c r="T1038" s="13"/>
      <c r="U1038" s="13"/>
      <c r="V1038" s="13"/>
    </row>
    <row r="1039" spans="2:22" s="69" customFormat="1" x14ac:dyDescent="0.25">
      <c r="B1039" s="13"/>
      <c r="C1039" s="13"/>
      <c r="D1039" s="13"/>
      <c r="E1039" s="13"/>
      <c r="F1039" s="13"/>
      <c r="G1039" s="13"/>
      <c r="H1039" s="13"/>
      <c r="I1039" s="13"/>
      <c r="J1039" s="13"/>
      <c r="K1039" s="13"/>
      <c r="L1039" s="13"/>
      <c r="M1039" s="13"/>
      <c r="N1039" s="13"/>
      <c r="O1039" s="13"/>
      <c r="P1039" s="13"/>
      <c r="Q1039" s="13"/>
      <c r="R1039" s="13"/>
      <c r="S1039" s="13"/>
      <c r="T1039" s="13"/>
      <c r="U1039" s="13"/>
      <c r="V1039" s="13"/>
    </row>
    <row r="1040" spans="2:22" s="69" customFormat="1" x14ac:dyDescent="0.25">
      <c r="B1040" s="13"/>
      <c r="C1040" s="13"/>
      <c r="D1040" s="13"/>
      <c r="E1040" s="13"/>
      <c r="F1040" s="13"/>
      <c r="G1040" s="13"/>
      <c r="H1040" s="13"/>
      <c r="I1040" s="13"/>
      <c r="J1040" s="13"/>
      <c r="K1040" s="13"/>
      <c r="L1040" s="13"/>
      <c r="M1040" s="13"/>
      <c r="N1040" s="13"/>
      <c r="O1040" s="13"/>
      <c r="P1040" s="13"/>
      <c r="Q1040" s="13"/>
      <c r="R1040" s="13"/>
      <c r="S1040" s="13"/>
      <c r="T1040" s="13"/>
      <c r="U1040" s="13"/>
      <c r="V1040" s="13"/>
    </row>
    <row r="1041" spans="2:22" s="69" customFormat="1" x14ac:dyDescent="0.25">
      <c r="B1041" s="13"/>
      <c r="C1041" s="13"/>
      <c r="D1041" s="13"/>
      <c r="E1041" s="13"/>
      <c r="F1041" s="13"/>
      <c r="G1041" s="13"/>
      <c r="H1041" s="13"/>
      <c r="I1041" s="13"/>
      <c r="J1041" s="13"/>
      <c r="K1041" s="13"/>
      <c r="L1041" s="13"/>
      <c r="M1041" s="13"/>
      <c r="N1041" s="13"/>
      <c r="O1041" s="13"/>
      <c r="P1041" s="13"/>
      <c r="Q1041" s="13"/>
      <c r="R1041" s="13"/>
      <c r="S1041" s="13"/>
      <c r="T1041" s="13"/>
      <c r="U1041" s="13"/>
      <c r="V1041" s="13"/>
    </row>
    <row r="1042" spans="2:22" s="69" customFormat="1" x14ac:dyDescent="0.25">
      <c r="B1042" s="13"/>
      <c r="C1042" s="13"/>
      <c r="D1042" s="13"/>
      <c r="E1042" s="13"/>
      <c r="F1042" s="13"/>
      <c r="G1042" s="13"/>
      <c r="H1042" s="13"/>
      <c r="I1042" s="13"/>
      <c r="J1042" s="13"/>
      <c r="K1042" s="13"/>
      <c r="L1042" s="13"/>
      <c r="M1042" s="13"/>
      <c r="N1042" s="13"/>
      <c r="O1042" s="13"/>
      <c r="P1042" s="13"/>
      <c r="Q1042" s="13"/>
      <c r="R1042" s="13"/>
      <c r="S1042" s="13"/>
      <c r="T1042" s="13"/>
      <c r="U1042" s="13"/>
      <c r="V1042" s="13"/>
    </row>
    <row r="1043" spans="2:22" s="69" customFormat="1" x14ac:dyDescent="0.25">
      <c r="B1043" s="13"/>
      <c r="C1043" s="13"/>
      <c r="D1043" s="13"/>
      <c r="E1043" s="13"/>
      <c r="F1043" s="13"/>
      <c r="G1043" s="13"/>
      <c r="H1043" s="13"/>
      <c r="I1043" s="13"/>
      <c r="J1043" s="13"/>
      <c r="K1043" s="13"/>
      <c r="L1043" s="13"/>
      <c r="M1043" s="13"/>
      <c r="N1043" s="13"/>
      <c r="O1043" s="13"/>
      <c r="P1043" s="13"/>
      <c r="Q1043" s="13"/>
      <c r="R1043" s="13"/>
      <c r="S1043" s="13"/>
      <c r="T1043" s="13"/>
      <c r="U1043" s="13"/>
      <c r="V1043" s="13"/>
    </row>
    <row r="1044" spans="2:22" s="69" customFormat="1" x14ac:dyDescent="0.25">
      <c r="B1044" s="13"/>
      <c r="C1044" s="13"/>
      <c r="D1044" s="13"/>
      <c r="E1044" s="13"/>
      <c r="F1044" s="13"/>
      <c r="G1044" s="13"/>
      <c r="H1044" s="13"/>
      <c r="I1044" s="13"/>
      <c r="J1044" s="13"/>
      <c r="K1044" s="13"/>
      <c r="L1044" s="13"/>
      <c r="M1044" s="13"/>
      <c r="N1044" s="13"/>
      <c r="O1044" s="13"/>
      <c r="P1044" s="13"/>
      <c r="Q1044" s="13"/>
      <c r="R1044" s="13"/>
      <c r="S1044" s="13"/>
      <c r="T1044" s="13"/>
      <c r="U1044" s="13"/>
      <c r="V1044" s="13"/>
    </row>
    <row r="1045" spans="2:22" s="69" customFormat="1" x14ac:dyDescent="0.25">
      <c r="B1045" s="13"/>
      <c r="C1045" s="13"/>
      <c r="D1045" s="13"/>
      <c r="E1045" s="13"/>
      <c r="F1045" s="13"/>
      <c r="G1045" s="13"/>
      <c r="H1045" s="13"/>
      <c r="I1045" s="13"/>
      <c r="J1045" s="13"/>
      <c r="K1045" s="13"/>
      <c r="L1045" s="13"/>
      <c r="M1045" s="13"/>
      <c r="N1045" s="13"/>
      <c r="O1045" s="13"/>
      <c r="P1045" s="13"/>
      <c r="Q1045" s="13"/>
      <c r="R1045" s="13"/>
      <c r="S1045" s="13"/>
      <c r="T1045" s="13"/>
      <c r="U1045" s="13"/>
      <c r="V1045" s="13"/>
    </row>
    <row r="1046" spans="2:22" s="69" customFormat="1" x14ac:dyDescent="0.25">
      <c r="B1046" s="13"/>
      <c r="C1046" s="13"/>
      <c r="D1046" s="13"/>
      <c r="E1046" s="13"/>
      <c r="F1046" s="13"/>
      <c r="G1046" s="13"/>
      <c r="H1046" s="13"/>
      <c r="I1046" s="13"/>
      <c r="J1046" s="13"/>
      <c r="K1046" s="13"/>
      <c r="L1046" s="13"/>
      <c r="M1046" s="13"/>
      <c r="N1046" s="13"/>
      <c r="O1046" s="13"/>
      <c r="P1046" s="13"/>
      <c r="Q1046" s="13"/>
      <c r="R1046" s="13"/>
      <c r="S1046" s="13"/>
      <c r="T1046" s="13"/>
      <c r="U1046" s="13"/>
      <c r="V1046" s="13"/>
    </row>
    <row r="1047" spans="2:22" s="69" customFormat="1" x14ac:dyDescent="0.25">
      <c r="B1047" s="13"/>
      <c r="C1047" s="13"/>
      <c r="D1047" s="13"/>
      <c r="E1047" s="13"/>
      <c r="F1047" s="13"/>
      <c r="G1047" s="13"/>
      <c r="H1047" s="13"/>
      <c r="I1047" s="13"/>
      <c r="J1047" s="13"/>
      <c r="K1047" s="13"/>
      <c r="L1047" s="13"/>
      <c r="M1047" s="13"/>
      <c r="N1047" s="13"/>
      <c r="O1047" s="13"/>
      <c r="P1047" s="13"/>
      <c r="Q1047" s="13"/>
      <c r="R1047" s="13"/>
      <c r="S1047" s="13"/>
      <c r="T1047" s="13"/>
      <c r="U1047" s="13"/>
      <c r="V1047" s="13"/>
    </row>
    <row r="1048" spans="2:22" s="69" customFormat="1" x14ac:dyDescent="0.25">
      <c r="B1048" s="13"/>
      <c r="C1048" s="13"/>
      <c r="D1048" s="13"/>
      <c r="E1048" s="13"/>
      <c r="F1048" s="13"/>
      <c r="G1048" s="13"/>
      <c r="H1048" s="13"/>
      <c r="I1048" s="13"/>
      <c r="J1048" s="13"/>
      <c r="K1048" s="13"/>
      <c r="L1048" s="13"/>
      <c r="M1048" s="13"/>
      <c r="N1048" s="13"/>
      <c r="O1048" s="13"/>
      <c r="P1048" s="13"/>
      <c r="Q1048" s="13"/>
      <c r="R1048" s="13"/>
      <c r="S1048" s="13"/>
      <c r="T1048" s="13"/>
      <c r="U1048" s="13"/>
      <c r="V1048" s="13"/>
    </row>
    <row r="1049" spans="2:22" s="69" customFormat="1" x14ac:dyDescent="0.25">
      <c r="B1049" s="13"/>
      <c r="C1049" s="13"/>
      <c r="D1049" s="13"/>
      <c r="E1049" s="13"/>
      <c r="F1049" s="13"/>
      <c r="G1049" s="13"/>
      <c r="H1049" s="13"/>
      <c r="I1049" s="13"/>
      <c r="J1049" s="13"/>
      <c r="K1049" s="13"/>
      <c r="L1049" s="13"/>
      <c r="M1049" s="13"/>
      <c r="N1049" s="13"/>
      <c r="O1049" s="13"/>
      <c r="P1049" s="13"/>
      <c r="Q1049" s="13"/>
      <c r="R1049" s="13"/>
      <c r="S1049" s="13"/>
      <c r="T1049" s="13"/>
      <c r="U1049" s="13"/>
      <c r="V1049" s="13"/>
    </row>
    <row r="1050" spans="2:22" s="69" customFormat="1" x14ac:dyDescent="0.25">
      <c r="B1050" s="13"/>
      <c r="C1050" s="13"/>
      <c r="D1050" s="13"/>
      <c r="E1050" s="13"/>
      <c r="F1050" s="13"/>
      <c r="G1050" s="13"/>
      <c r="H1050" s="13"/>
      <c r="I1050" s="13"/>
      <c r="J1050" s="13"/>
      <c r="K1050" s="13"/>
      <c r="L1050" s="13"/>
      <c r="M1050" s="13"/>
      <c r="N1050" s="13"/>
      <c r="O1050" s="13"/>
      <c r="P1050" s="13"/>
      <c r="Q1050" s="13"/>
      <c r="R1050" s="13"/>
      <c r="S1050" s="13"/>
      <c r="T1050" s="13"/>
      <c r="U1050" s="13"/>
      <c r="V1050" s="13"/>
    </row>
    <row r="1051" spans="2:22" s="69" customFormat="1" x14ac:dyDescent="0.25">
      <c r="B1051" s="13"/>
      <c r="C1051" s="13"/>
      <c r="D1051" s="13"/>
      <c r="E1051" s="13"/>
      <c r="F1051" s="13"/>
      <c r="G1051" s="13"/>
      <c r="H1051" s="13"/>
      <c r="I1051" s="13"/>
      <c r="J1051" s="13"/>
      <c r="K1051" s="13"/>
      <c r="L1051" s="13"/>
      <c r="M1051" s="13"/>
      <c r="N1051" s="13"/>
      <c r="O1051" s="13"/>
      <c r="P1051" s="13"/>
      <c r="Q1051" s="13"/>
      <c r="R1051" s="13"/>
      <c r="S1051" s="13"/>
      <c r="T1051" s="13"/>
      <c r="U1051" s="13"/>
      <c r="V1051" s="13"/>
    </row>
    <row r="1052" spans="2:22" s="69" customFormat="1" x14ac:dyDescent="0.25">
      <c r="B1052" s="13"/>
      <c r="C1052" s="13"/>
      <c r="D1052" s="13"/>
      <c r="E1052" s="13"/>
      <c r="F1052" s="13"/>
      <c r="G1052" s="13"/>
      <c r="H1052" s="13"/>
      <c r="I1052" s="13"/>
      <c r="J1052" s="13"/>
      <c r="K1052" s="13"/>
      <c r="L1052" s="13"/>
      <c r="M1052" s="13"/>
      <c r="N1052" s="13"/>
      <c r="O1052" s="13"/>
      <c r="P1052" s="13"/>
      <c r="Q1052" s="13"/>
      <c r="R1052" s="13"/>
      <c r="S1052" s="13"/>
      <c r="T1052" s="13"/>
      <c r="U1052" s="13"/>
      <c r="V1052" s="13"/>
    </row>
    <row r="1053" spans="2:22" s="69" customFormat="1" x14ac:dyDescent="0.25">
      <c r="B1053" s="13"/>
      <c r="C1053" s="13"/>
      <c r="D1053" s="13"/>
      <c r="E1053" s="13"/>
      <c r="F1053" s="13"/>
      <c r="G1053" s="13"/>
      <c r="H1053" s="13"/>
      <c r="I1053" s="13"/>
      <c r="J1053" s="13"/>
      <c r="K1053" s="13"/>
      <c r="L1053" s="13"/>
      <c r="M1053" s="13"/>
      <c r="N1053" s="13"/>
      <c r="O1053" s="13"/>
      <c r="P1053" s="13"/>
      <c r="Q1053" s="13"/>
      <c r="R1053" s="13"/>
      <c r="S1053" s="13"/>
      <c r="T1053" s="13"/>
      <c r="U1053" s="13"/>
      <c r="V1053" s="13"/>
    </row>
    <row r="1054" spans="2:22" s="69" customFormat="1" x14ac:dyDescent="0.25">
      <c r="B1054" s="13"/>
      <c r="C1054" s="13"/>
      <c r="D1054" s="13"/>
      <c r="E1054" s="13"/>
      <c r="F1054" s="13"/>
      <c r="G1054" s="13"/>
      <c r="H1054" s="13"/>
      <c r="I1054" s="13"/>
      <c r="J1054" s="13"/>
      <c r="K1054" s="13"/>
      <c r="L1054" s="13"/>
      <c r="M1054" s="13"/>
      <c r="N1054" s="13"/>
      <c r="O1054" s="13"/>
      <c r="P1054" s="13"/>
      <c r="Q1054" s="13"/>
      <c r="R1054" s="13"/>
      <c r="S1054" s="13"/>
      <c r="T1054" s="13"/>
      <c r="U1054" s="13"/>
      <c r="V1054" s="13"/>
    </row>
    <row r="1055" spans="2:22" s="69" customFormat="1" x14ac:dyDescent="0.25">
      <c r="B1055" s="13"/>
      <c r="C1055" s="13"/>
      <c r="D1055" s="13"/>
      <c r="E1055" s="13"/>
      <c r="F1055" s="13"/>
      <c r="G1055" s="13"/>
      <c r="H1055" s="13"/>
      <c r="I1055" s="13"/>
      <c r="J1055" s="13"/>
      <c r="K1055" s="13"/>
      <c r="L1055" s="13"/>
      <c r="M1055" s="13"/>
      <c r="N1055" s="13"/>
      <c r="O1055" s="13"/>
      <c r="P1055" s="13"/>
      <c r="Q1055" s="13"/>
      <c r="R1055" s="13"/>
      <c r="S1055" s="13"/>
      <c r="T1055" s="13"/>
      <c r="U1055" s="13"/>
      <c r="V1055" s="13"/>
    </row>
    <row r="1056" spans="2:22" s="69" customFormat="1" x14ac:dyDescent="0.25">
      <c r="B1056" s="13"/>
      <c r="C1056" s="13"/>
      <c r="D1056" s="13"/>
      <c r="E1056" s="13"/>
      <c r="F1056" s="13"/>
      <c r="G1056" s="13"/>
      <c r="H1056" s="13"/>
      <c r="I1056" s="13"/>
      <c r="J1056" s="13"/>
      <c r="K1056" s="13"/>
      <c r="L1056" s="13"/>
      <c r="M1056" s="13"/>
      <c r="N1056" s="13"/>
      <c r="O1056" s="13"/>
      <c r="P1056" s="13"/>
      <c r="Q1056" s="13"/>
      <c r="R1056" s="13"/>
      <c r="S1056" s="13"/>
      <c r="T1056" s="13"/>
      <c r="U1056" s="13"/>
      <c r="V1056" s="13"/>
    </row>
    <row r="1057" spans="2:22" s="69" customFormat="1" x14ac:dyDescent="0.25">
      <c r="B1057" s="13"/>
      <c r="C1057" s="13"/>
      <c r="D1057" s="13"/>
      <c r="E1057" s="13"/>
      <c r="F1057" s="13"/>
      <c r="G1057" s="13"/>
      <c r="H1057" s="13"/>
      <c r="I1057" s="13"/>
      <c r="J1057" s="13"/>
      <c r="K1057" s="13"/>
      <c r="L1057" s="13"/>
      <c r="M1057" s="13"/>
      <c r="N1057" s="13"/>
      <c r="O1057" s="13"/>
      <c r="P1057" s="13"/>
      <c r="Q1057" s="13"/>
      <c r="R1057" s="13"/>
      <c r="S1057" s="13"/>
      <c r="T1057" s="13"/>
      <c r="U1057" s="13"/>
      <c r="V1057" s="13"/>
    </row>
    <row r="1058" spans="2:22" s="69" customFormat="1" x14ac:dyDescent="0.25">
      <c r="B1058" s="13"/>
      <c r="C1058" s="13"/>
      <c r="D1058" s="13"/>
      <c r="E1058" s="13"/>
      <c r="F1058" s="13"/>
      <c r="G1058" s="13"/>
      <c r="H1058" s="13"/>
      <c r="I1058" s="13"/>
      <c r="J1058" s="13"/>
      <c r="K1058" s="13"/>
      <c r="L1058" s="13"/>
      <c r="M1058" s="13"/>
      <c r="N1058" s="13"/>
      <c r="O1058" s="13"/>
      <c r="P1058" s="13"/>
      <c r="Q1058" s="13"/>
      <c r="R1058" s="13"/>
      <c r="S1058" s="13"/>
      <c r="T1058" s="13"/>
      <c r="U1058" s="13"/>
      <c r="V1058" s="13"/>
    </row>
    <row r="1059" spans="2:22" s="69" customFormat="1" x14ac:dyDescent="0.25">
      <c r="B1059" s="13"/>
      <c r="C1059" s="13"/>
      <c r="D1059" s="13"/>
      <c r="E1059" s="13"/>
      <c r="F1059" s="13"/>
      <c r="G1059" s="13"/>
      <c r="H1059" s="13"/>
      <c r="I1059" s="13"/>
      <c r="J1059" s="13"/>
      <c r="K1059" s="13"/>
      <c r="L1059" s="13"/>
      <c r="M1059" s="13"/>
      <c r="N1059" s="13"/>
      <c r="O1059" s="13"/>
      <c r="P1059" s="13"/>
      <c r="Q1059" s="13"/>
      <c r="R1059" s="13"/>
      <c r="S1059" s="13"/>
      <c r="T1059" s="13"/>
      <c r="U1059" s="13"/>
      <c r="V1059" s="13"/>
    </row>
    <row r="1060" spans="2:22" s="69" customFormat="1" x14ac:dyDescent="0.25">
      <c r="B1060" s="13"/>
      <c r="C1060" s="13"/>
      <c r="D1060" s="13"/>
      <c r="E1060" s="13"/>
      <c r="F1060" s="13"/>
      <c r="G1060" s="13"/>
      <c r="H1060" s="13"/>
      <c r="I1060" s="13"/>
      <c r="J1060" s="13"/>
      <c r="K1060" s="13"/>
      <c r="L1060" s="13"/>
      <c r="M1060" s="13"/>
      <c r="N1060" s="13"/>
      <c r="O1060" s="13"/>
      <c r="P1060" s="13"/>
      <c r="Q1060" s="13"/>
      <c r="R1060" s="13"/>
      <c r="S1060" s="13"/>
      <c r="T1060" s="13"/>
      <c r="U1060" s="13"/>
      <c r="V1060" s="13"/>
    </row>
    <row r="1061" spans="2:22" s="69" customFormat="1" x14ac:dyDescent="0.25">
      <c r="B1061" s="13"/>
      <c r="C1061" s="13"/>
      <c r="D1061" s="13"/>
      <c r="E1061" s="13"/>
      <c r="F1061" s="13"/>
      <c r="G1061" s="13"/>
      <c r="H1061" s="13"/>
      <c r="I1061" s="13"/>
      <c r="J1061" s="13"/>
      <c r="K1061" s="13"/>
      <c r="L1061" s="13"/>
      <c r="M1061" s="13"/>
      <c r="N1061" s="13"/>
      <c r="O1061" s="13"/>
      <c r="P1061" s="13"/>
      <c r="Q1061" s="13"/>
      <c r="R1061" s="13"/>
      <c r="S1061" s="13"/>
      <c r="T1061" s="13"/>
      <c r="U1061" s="13"/>
      <c r="V1061" s="13"/>
    </row>
    <row r="1062" spans="2:22" s="69" customFormat="1" x14ac:dyDescent="0.25">
      <c r="B1062" s="13"/>
      <c r="C1062" s="13"/>
      <c r="D1062" s="13"/>
      <c r="E1062" s="13"/>
      <c r="F1062" s="13"/>
      <c r="G1062" s="13"/>
      <c r="H1062" s="13"/>
      <c r="I1062" s="13"/>
      <c r="J1062" s="13"/>
      <c r="K1062" s="13"/>
      <c r="L1062" s="13"/>
      <c r="M1062" s="13"/>
      <c r="N1062" s="13"/>
      <c r="O1062" s="13"/>
      <c r="P1062" s="13"/>
      <c r="Q1062" s="13"/>
      <c r="R1062" s="13"/>
      <c r="S1062" s="13"/>
      <c r="T1062" s="13"/>
      <c r="U1062" s="13"/>
      <c r="V1062" s="13"/>
    </row>
    <row r="1063" spans="2:22" s="69" customFormat="1" x14ac:dyDescent="0.25">
      <c r="B1063" s="13"/>
      <c r="C1063" s="13"/>
      <c r="D1063" s="13"/>
      <c r="E1063" s="13"/>
      <c r="F1063" s="13"/>
      <c r="G1063" s="13"/>
      <c r="H1063" s="13"/>
      <c r="I1063" s="13"/>
      <c r="J1063" s="13"/>
      <c r="K1063" s="13"/>
      <c r="L1063" s="13"/>
      <c r="M1063" s="13"/>
      <c r="N1063" s="13"/>
      <c r="O1063" s="13"/>
      <c r="P1063" s="13"/>
      <c r="Q1063" s="13"/>
      <c r="R1063" s="13"/>
      <c r="S1063" s="13"/>
      <c r="T1063" s="13"/>
      <c r="U1063" s="13"/>
      <c r="V1063" s="13"/>
    </row>
    <row r="1064" spans="2:22" s="69" customFormat="1" x14ac:dyDescent="0.25">
      <c r="B1064" s="13"/>
      <c r="C1064" s="13"/>
      <c r="D1064" s="13"/>
      <c r="E1064" s="13"/>
      <c r="F1064" s="13"/>
      <c r="G1064" s="13"/>
      <c r="H1064" s="13"/>
      <c r="I1064" s="13"/>
      <c r="J1064" s="13"/>
      <c r="K1064" s="13"/>
      <c r="L1064" s="13"/>
      <c r="M1064" s="13"/>
      <c r="N1064" s="13"/>
      <c r="O1064" s="13"/>
      <c r="P1064" s="13"/>
      <c r="Q1064" s="13"/>
      <c r="R1064" s="13"/>
      <c r="S1064" s="13"/>
      <c r="T1064" s="13"/>
      <c r="U1064" s="13"/>
      <c r="V1064" s="13"/>
    </row>
    <row r="1065" spans="2:22" s="69" customFormat="1" x14ac:dyDescent="0.25">
      <c r="B1065" s="13"/>
      <c r="C1065" s="13"/>
      <c r="D1065" s="13"/>
      <c r="E1065" s="13"/>
      <c r="F1065" s="13"/>
      <c r="G1065" s="13"/>
      <c r="H1065" s="13"/>
      <c r="I1065" s="13"/>
      <c r="J1065" s="13"/>
      <c r="K1065" s="13"/>
      <c r="L1065" s="13"/>
      <c r="M1065" s="13"/>
      <c r="N1065" s="13"/>
      <c r="O1065" s="13"/>
      <c r="P1065" s="13"/>
      <c r="Q1065" s="13"/>
      <c r="R1065" s="13"/>
      <c r="S1065" s="13"/>
      <c r="T1065" s="13"/>
      <c r="U1065" s="13"/>
      <c r="V1065" s="13"/>
    </row>
    <row r="1066" spans="2:22" s="69" customFormat="1" x14ac:dyDescent="0.25">
      <c r="B1066" s="13"/>
      <c r="C1066" s="13"/>
      <c r="D1066" s="13"/>
      <c r="E1066" s="13"/>
      <c r="F1066" s="13"/>
      <c r="G1066" s="13"/>
      <c r="H1066" s="13"/>
      <c r="I1066" s="13"/>
      <c r="J1066" s="13"/>
      <c r="K1066" s="13"/>
      <c r="L1066" s="13"/>
      <c r="M1066" s="13"/>
      <c r="N1066" s="13"/>
      <c r="O1066" s="13"/>
      <c r="P1066" s="13"/>
      <c r="Q1066" s="13"/>
      <c r="R1066" s="13"/>
      <c r="S1066" s="13"/>
      <c r="T1066" s="13"/>
      <c r="U1066" s="13"/>
      <c r="V1066" s="13"/>
    </row>
    <row r="1067" spans="2:22" s="69" customFormat="1" x14ac:dyDescent="0.25">
      <c r="B1067" s="13"/>
      <c r="C1067" s="13"/>
      <c r="D1067" s="13"/>
      <c r="E1067" s="13"/>
      <c r="F1067" s="13"/>
      <c r="G1067" s="13"/>
      <c r="H1067" s="13"/>
      <c r="I1067" s="13"/>
      <c r="J1067" s="13"/>
      <c r="K1067" s="13"/>
      <c r="L1067" s="13"/>
      <c r="M1067" s="13"/>
      <c r="N1067" s="13"/>
      <c r="O1067" s="13"/>
      <c r="P1067" s="13"/>
      <c r="Q1067" s="13"/>
      <c r="R1067" s="13"/>
      <c r="S1067" s="13"/>
      <c r="T1067" s="13"/>
      <c r="U1067" s="13"/>
      <c r="V1067" s="13"/>
    </row>
    <row r="1068" spans="2:22" s="69" customFormat="1" x14ac:dyDescent="0.25">
      <c r="B1068" s="13"/>
      <c r="C1068" s="13"/>
      <c r="D1068" s="13"/>
      <c r="E1068" s="13"/>
      <c r="F1068" s="13"/>
      <c r="G1068" s="13"/>
      <c r="H1068" s="13"/>
      <c r="I1068" s="13"/>
      <c r="J1068" s="13"/>
      <c r="K1068" s="13"/>
      <c r="L1068" s="13"/>
      <c r="M1068" s="13"/>
      <c r="N1068" s="13"/>
      <c r="O1068" s="13"/>
      <c r="P1068" s="13"/>
      <c r="Q1068" s="13"/>
      <c r="R1068" s="13"/>
      <c r="S1068" s="13"/>
      <c r="T1068" s="13"/>
      <c r="U1068" s="13"/>
      <c r="V1068" s="13"/>
    </row>
    <row r="1069" spans="2:22" s="69" customFormat="1" x14ac:dyDescent="0.25">
      <c r="B1069" s="13"/>
      <c r="C1069" s="13"/>
      <c r="D1069" s="13"/>
      <c r="E1069" s="13"/>
      <c r="F1069" s="13"/>
      <c r="G1069" s="13"/>
      <c r="H1069" s="13"/>
      <c r="I1069" s="13"/>
      <c r="J1069" s="13"/>
      <c r="K1069" s="13"/>
      <c r="L1069" s="13"/>
      <c r="M1069" s="13"/>
      <c r="N1069" s="13"/>
      <c r="O1069" s="13"/>
      <c r="P1069" s="13"/>
      <c r="Q1069" s="13"/>
      <c r="R1069" s="13"/>
      <c r="S1069" s="13"/>
      <c r="T1069" s="13"/>
      <c r="U1069" s="13"/>
      <c r="V1069" s="13"/>
    </row>
    <row r="1070" spans="2:22" s="69" customFormat="1" x14ac:dyDescent="0.25">
      <c r="B1070" s="13"/>
      <c r="C1070" s="13"/>
      <c r="D1070" s="13"/>
      <c r="E1070" s="13"/>
      <c r="F1070" s="13"/>
      <c r="G1070" s="13"/>
      <c r="H1070" s="13"/>
      <c r="I1070" s="13"/>
      <c r="J1070" s="13"/>
      <c r="K1070" s="13"/>
      <c r="L1070" s="13"/>
      <c r="M1070" s="13"/>
      <c r="N1070" s="13"/>
      <c r="O1070" s="13"/>
      <c r="P1070" s="13"/>
      <c r="Q1070" s="13"/>
      <c r="R1070" s="13"/>
      <c r="S1070" s="13"/>
      <c r="T1070" s="13"/>
      <c r="U1070" s="13"/>
      <c r="V1070" s="13"/>
    </row>
    <row r="1071" spans="2:22" s="69" customFormat="1" x14ac:dyDescent="0.25">
      <c r="B1071" s="13"/>
      <c r="C1071" s="13"/>
      <c r="D1071" s="13"/>
      <c r="E1071" s="13"/>
      <c r="F1071" s="13"/>
      <c r="G1071" s="13"/>
      <c r="H1071" s="13"/>
      <c r="I1071" s="13"/>
      <c r="J1071" s="13"/>
      <c r="K1071" s="13"/>
      <c r="L1071" s="13"/>
      <c r="M1071" s="13"/>
      <c r="N1071" s="13"/>
      <c r="O1071" s="13"/>
      <c r="P1071" s="13"/>
      <c r="Q1071" s="13"/>
      <c r="R1071" s="13"/>
      <c r="S1071" s="13"/>
      <c r="T1071" s="13"/>
      <c r="U1071" s="13"/>
      <c r="V1071" s="13"/>
    </row>
    <row r="1072" spans="2:22" s="69" customFormat="1" x14ac:dyDescent="0.25">
      <c r="B1072" s="13"/>
      <c r="C1072" s="13"/>
      <c r="D1072" s="13"/>
      <c r="E1072" s="13"/>
      <c r="F1072" s="13"/>
      <c r="G1072" s="13"/>
      <c r="H1072" s="13"/>
      <c r="I1072" s="13"/>
      <c r="J1072" s="13"/>
      <c r="K1072" s="13"/>
      <c r="L1072" s="13"/>
      <c r="M1072" s="13"/>
      <c r="N1072" s="13"/>
      <c r="O1072" s="13"/>
      <c r="P1072" s="13"/>
      <c r="Q1072" s="13"/>
      <c r="R1072" s="13"/>
      <c r="S1072" s="13"/>
      <c r="T1072" s="13"/>
      <c r="U1072" s="13"/>
      <c r="V1072" s="13"/>
    </row>
    <row r="1073" spans="2:22" s="69" customFormat="1" x14ac:dyDescent="0.25">
      <c r="B1073" s="13"/>
      <c r="C1073" s="13"/>
      <c r="D1073" s="13"/>
      <c r="E1073" s="13"/>
      <c r="F1073" s="13"/>
      <c r="G1073" s="13"/>
      <c r="H1073" s="13"/>
      <c r="I1073" s="13"/>
      <c r="J1073" s="13"/>
      <c r="K1073" s="13"/>
      <c r="L1073" s="13"/>
      <c r="M1073" s="13"/>
      <c r="N1073" s="13"/>
      <c r="O1073" s="13"/>
      <c r="P1073" s="13"/>
      <c r="Q1073" s="13"/>
      <c r="R1073" s="13"/>
      <c r="S1073" s="13"/>
      <c r="T1073" s="13"/>
      <c r="U1073" s="13"/>
      <c r="V1073" s="13"/>
    </row>
    <row r="1074" spans="2:22" s="69" customFormat="1" x14ac:dyDescent="0.25">
      <c r="B1074" s="13"/>
      <c r="C1074" s="13"/>
      <c r="D1074" s="13"/>
      <c r="E1074" s="13"/>
      <c r="F1074" s="13"/>
      <c r="G1074" s="13"/>
      <c r="H1074" s="13"/>
      <c r="I1074" s="13"/>
      <c r="J1074" s="13"/>
      <c r="K1074" s="13"/>
      <c r="L1074" s="13"/>
      <c r="M1074" s="13"/>
      <c r="N1074" s="13"/>
      <c r="O1074" s="13"/>
      <c r="P1074" s="13"/>
      <c r="Q1074" s="13"/>
      <c r="R1074" s="13"/>
      <c r="S1074" s="13"/>
      <c r="T1074" s="13"/>
      <c r="U1074" s="13"/>
      <c r="V1074" s="13"/>
    </row>
    <row r="1075" spans="2:22" s="69" customFormat="1" x14ac:dyDescent="0.25">
      <c r="B1075" s="13"/>
      <c r="C1075" s="13"/>
      <c r="D1075" s="13"/>
      <c r="E1075" s="13"/>
      <c r="F1075" s="13"/>
      <c r="G1075" s="13"/>
      <c r="H1075" s="13"/>
      <c r="I1075" s="13"/>
      <c r="J1075" s="13"/>
      <c r="K1075" s="13"/>
      <c r="L1075" s="13"/>
      <c r="M1075" s="13"/>
      <c r="N1075" s="13"/>
      <c r="O1075" s="13"/>
      <c r="P1075" s="13"/>
      <c r="Q1075" s="13"/>
      <c r="R1075" s="13"/>
      <c r="S1075" s="13"/>
      <c r="T1075" s="13"/>
      <c r="U1075" s="13"/>
      <c r="V1075" s="13"/>
    </row>
    <row r="1076" spans="2:22" s="69" customFormat="1" x14ac:dyDescent="0.25">
      <c r="B1076" s="13"/>
      <c r="C1076" s="13"/>
      <c r="D1076" s="13"/>
      <c r="E1076" s="13"/>
      <c r="F1076" s="13"/>
      <c r="G1076" s="13"/>
      <c r="H1076" s="13"/>
      <c r="I1076" s="13"/>
      <c r="J1076" s="13"/>
      <c r="K1076" s="13"/>
      <c r="L1076" s="13"/>
      <c r="M1076" s="13"/>
      <c r="N1076" s="13"/>
      <c r="O1076" s="13"/>
      <c r="P1076" s="13"/>
      <c r="Q1076" s="13"/>
      <c r="R1076" s="13"/>
      <c r="S1076" s="13"/>
      <c r="T1076" s="13"/>
      <c r="U1076" s="13"/>
      <c r="V1076" s="13"/>
    </row>
    <row r="1077" spans="2:22" s="69" customFormat="1" x14ac:dyDescent="0.25">
      <c r="B1077" s="13"/>
      <c r="C1077" s="13"/>
      <c r="D1077" s="13"/>
      <c r="E1077" s="13"/>
      <c r="F1077" s="13"/>
      <c r="G1077" s="13"/>
      <c r="H1077" s="13"/>
      <c r="I1077" s="13"/>
      <c r="J1077" s="13"/>
      <c r="K1077" s="13"/>
      <c r="L1077" s="13"/>
      <c r="M1077" s="13"/>
      <c r="N1077" s="13"/>
      <c r="O1077" s="13"/>
      <c r="P1077" s="13"/>
      <c r="Q1077" s="13"/>
      <c r="R1077" s="13"/>
      <c r="S1077" s="13"/>
      <c r="T1077" s="13"/>
      <c r="U1077" s="13"/>
      <c r="V1077" s="13"/>
    </row>
    <row r="1078" spans="2:22" s="69" customFormat="1" x14ac:dyDescent="0.25">
      <c r="B1078" s="13"/>
      <c r="C1078" s="13"/>
      <c r="D1078" s="13"/>
      <c r="E1078" s="13"/>
      <c r="F1078" s="13"/>
      <c r="G1078" s="13"/>
      <c r="H1078" s="13"/>
      <c r="I1078" s="13"/>
      <c r="J1078" s="13"/>
      <c r="K1078" s="13"/>
      <c r="L1078" s="13"/>
      <c r="M1078" s="13"/>
      <c r="N1078" s="13"/>
      <c r="O1078" s="13"/>
      <c r="P1078" s="13"/>
      <c r="Q1078" s="13"/>
      <c r="R1078" s="13"/>
      <c r="S1078" s="13"/>
      <c r="T1078" s="13"/>
      <c r="U1078" s="13"/>
      <c r="V1078" s="13"/>
    </row>
    <row r="1079" spans="2:22" s="69" customFormat="1" x14ac:dyDescent="0.25">
      <c r="B1079" s="13"/>
      <c r="C1079" s="13"/>
      <c r="D1079" s="13"/>
      <c r="E1079" s="13"/>
      <c r="F1079" s="13"/>
      <c r="G1079" s="13"/>
      <c r="H1079" s="13"/>
      <c r="I1079" s="13"/>
      <c r="J1079" s="13"/>
      <c r="K1079" s="13"/>
      <c r="L1079" s="13"/>
      <c r="M1079" s="13"/>
      <c r="N1079" s="13"/>
      <c r="O1079" s="13"/>
      <c r="P1079" s="13"/>
      <c r="Q1079" s="13"/>
      <c r="R1079" s="13"/>
      <c r="S1079" s="13"/>
      <c r="T1079" s="13"/>
      <c r="U1079" s="13"/>
      <c r="V1079" s="13"/>
    </row>
    <row r="1080" spans="2:22" s="69" customFormat="1" x14ac:dyDescent="0.25">
      <c r="B1080" s="13"/>
      <c r="C1080" s="13"/>
      <c r="D1080" s="13"/>
      <c r="E1080" s="13"/>
      <c r="F1080" s="13"/>
      <c r="G1080" s="13"/>
      <c r="H1080" s="13"/>
      <c r="I1080" s="13"/>
      <c r="J1080" s="13"/>
      <c r="K1080" s="13"/>
      <c r="L1080" s="13"/>
      <c r="M1080" s="13"/>
      <c r="N1080" s="13"/>
      <c r="O1080" s="13"/>
      <c r="P1080" s="13"/>
      <c r="Q1080" s="13"/>
      <c r="R1080" s="13"/>
      <c r="S1080" s="13"/>
      <c r="T1080" s="13"/>
      <c r="U1080" s="13"/>
      <c r="V1080" s="13"/>
    </row>
    <row r="1081" spans="2:22" s="69" customFormat="1" x14ac:dyDescent="0.25">
      <c r="B1081" s="13"/>
      <c r="C1081" s="13"/>
      <c r="D1081" s="13"/>
      <c r="E1081" s="13"/>
      <c r="F1081" s="13"/>
      <c r="G1081" s="13"/>
      <c r="H1081" s="13"/>
      <c r="I1081" s="13"/>
      <c r="J1081" s="13"/>
      <c r="K1081" s="13"/>
      <c r="L1081" s="13"/>
      <c r="M1081" s="13"/>
      <c r="N1081" s="13"/>
      <c r="O1081" s="13"/>
      <c r="P1081" s="13"/>
      <c r="Q1081" s="13"/>
      <c r="R1081" s="13"/>
      <c r="S1081" s="13"/>
      <c r="T1081" s="13"/>
      <c r="U1081" s="13"/>
      <c r="V1081" s="13"/>
    </row>
    <row r="1082" spans="2:22" s="69" customFormat="1" x14ac:dyDescent="0.25">
      <c r="B1082" s="13"/>
      <c r="C1082" s="13"/>
      <c r="D1082" s="13"/>
      <c r="E1082" s="13"/>
      <c r="F1082" s="13"/>
      <c r="G1082" s="13"/>
      <c r="H1082" s="13"/>
      <c r="I1082" s="13"/>
      <c r="J1082" s="13"/>
      <c r="K1082" s="13"/>
      <c r="L1082" s="13"/>
      <c r="M1082" s="13"/>
      <c r="N1082" s="13"/>
      <c r="O1082" s="13"/>
      <c r="P1082" s="13"/>
      <c r="Q1082" s="13"/>
      <c r="R1082" s="13"/>
      <c r="S1082" s="13"/>
      <c r="T1082" s="13"/>
      <c r="U1082" s="13"/>
      <c r="V1082" s="13"/>
    </row>
    <row r="1083" spans="2:22" s="69" customFormat="1" x14ac:dyDescent="0.25">
      <c r="B1083" s="13"/>
      <c r="C1083" s="13"/>
      <c r="D1083" s="13"/>
      <c r="E1083" s="13"/>
      <c r="F1083" s="13"/>
      <c r="G1083" s="13"/>
      <c r="H1083" s="13"/>
      <c r="I1083" s="13"/>
      <c r="J1083" s="13"/>
      <c r="K1083" s="13"/>
      <c r="L1083" s="13"/>
      <c r="M1083" s="13"/>
      <c r="N1083" s="13"/>
      <c r="O1083" s="13"/>
      <c r="P1083" s="13"/>
      <c r="Q1083" s="13"/>
      <c r="R1083" s="13"/>
      <c r="S1083" s="13"/>
      <c r="T1083" s="13"/>
      <c r="U1083" s="13"/>
      <c r="V1083" s="13"/>
    </row>
    <row r="1084" spans="2:22" s="69" customFormat="1" x14ac:dyDescent="0.25">
      <c r="B1084" s="13"/>
      <c r="C1084" s="13"/>
      <c r="D1084" s="13"/>
      <c r="E1084" s="13"/>
      <c r="F1084" s="13"/>
      <c r="G1084" s="13"/>
      <c r="H1084" s="13"/>
      <c r="I1084" s="13"/>
      <c r="J1084" s="13"/>
      <c r="K1084" s="13"/>
      <c r="L1084" s="13"/>
      <c r="M1084" s="13"/>
      <c r="N1084" s="13"/>
      <c r="O1084" s="13"/>
      <c r="P1084" s="13"/>
      <c r="Q1084" s="13"/>
      <c r="R1084" s="13"/>
      <c r="S1084" s="13"/>
      <c r="T1084" s="13"/>
      <c r="U1084" s="13"/>
      <c r="V1084" s="13"/>
    </row>
    <row r="1085" spans="2:22" s="69" customFormat="1" x14ac:dyDescent="0.25">
      <c r="B1085" s="13"/>
      <c r="C1085" s="13"/>
      <c r="D1085" s="13"/>
      <c r="E1085" s="13"/>
      <c r="F1085" s="13"/>
      <c r="G1085" s="13"/>
      <c r="H1085" s="13"/>
      <c r="I1085" s="13"/>
      <c r="J1085" s="13"/>
      <c r="K1085" s="13"/>
      <c r="L1085" s="13"/>
      <c r="M1085" s="13"/>
      <c r="N1085" s="13"/>
      <c r="O1085" s="13"/>
      <c r="P1085" s="13"/>
      <c r="Q1085" s="13"/>
      <c r="R1085" s="13"/>
      <c r="S1085" s="13"/>
      <c r="T1085" s="13"/>
      <c r="U1085" s="13"/>
      <c r="V1085" s="13"/>
    </row>
    <row r="1086" spans="2:22" s="69" customFormat="1" x14ac:dyDescent="0.25">
      <c r="B1086" s="13"/>
      <c r="C1086" s="13"/>
      <c r="D1086" s="13"/>
      <c r="E1086" s="13"/>
      <c r="F1086" s="13"/>
      <c r="G1086" s="13"/>
      <c r="H1086" s="13"/>
      <c r="I1086" s="13"/>
      <c r="J1086" s="13"/>
      <c r="K1086" s="13"/>
      <c r="L1086" s="13"/>
      <c r="M1086" s="13"/>
      <c r="N1086" s="13"/>
      <c r="O1086" s="13"/>
      <c r="P1086" s="13"/>
      <c r="Q1086" s="13"/>
      <c r="R1086" s="13"/>
      <c r="S1086" s="13"/>
      <c r="T1086" s="13"/>
      <c r="U1086" s="13"/>
      <c r="V1086" s="13"/>
    </row>
    <row r="1087" spans="2:22" s="69" customFormat="1" x14ac:dyDescent="0.25">
      <c r="B1087" s="13"/>
      <c r="C1087" s="13"/>
      <c r="D1087" s="13"/>
      <c r="E1087" s="13"/>
      <c r="F1087" s="13"/>
      <c r="G1087" s="13"/>
      <c r="H1087" s="13"/>
      <c r="I1087" s="13"/>
      <c r="J1087" s="13"/>
      <c r="K1087" s="13"/>
      <c r="L1087" s="13"/>
      <c r="M1087" s="13"/>
      <c r="N1087" s="13"/>
      <c r="O1087" s="13"/>
      <c r="P1087" s="13"/>
      <c r="Q1087" s="13"/>
      <c r="R1087" s="13"/>
      <c r="S1087" s="13"/>
      <c r="T1087" s="13"/>
      <c r="U1087" s="13"/>
      <c r="V1087" s="13"/>
    </row>
    <row r="1088" spans="2:22" s="69" customFormat="1" x14ac:dyDescent="0.25">
      <c r="B1088" s="13"/>
      <c r="C1088" s="13"/>
      <c r="D1088" s="13"/>
      <c r="E1088" s="13"/>
      <c r="F1088" s="13"/>
      <c r="G1088" s="13"/>
      <c r="H1088" s="13"/>
      <c r="I1088" s="13"/>
      <c r="J1088" s="13"/>
      <c r="K1088" s="13"/>
      <c r="L1088" s="13"/>
      <c r="M1088" s="13"/>
      <c r="N1088" s="13"/>
      <c r="O1088" s="13"/>
      <c r="P1088" s="13"/>
      <c r="Q1088" s="13"/>
      <c r="R1088" s="13"/>
      <c r="S1088" s="13"/>
      <c r="T1088" s="13"/>
      <c r="U1088" s="13"/>
      <c r="V1088" s="13"/>
    </row>
    <row r="1089" spans="2:22" s="69" customFormat="1" x14ac:dyDescent="0.25">
      <c r="B1089" s="13"/>
      <c r="C1089" s="13"/>
      <c r="D1089" s="13"/>
      <c r="E1089" s="13"/>
      <c r="F1089" s="13"/>
      <c r="G1089" s="13"/>
      <c r="H1089" s="13"/>
      <c r="I1089" s="13"/>
      <c r="J1089" s="13"/>
      <c r="K1089" s="13"/>
      <c r="L1089" s="13"/>
      <c r="M1089" s="13"/>
      <c r="N1089" s="13"/>
      <c r="O1089" s="13"/>
      <c r="P1089" s="13"/>
      <c r="Q1089" s="13"/>
      <c r="R1089" s="13"/>
      <c r="S1089" s="13"/>
      <c r="T1089" s="13"/>
      <c r="U1089" s="13"/>
      <c r="V1089" s="13"/>
    </row>
    <row r="1090" spans="2:22" s="69" customFormat="1" x14ac:dyDescent="0.25">
      <c r="B1090" s="13"/>
      <c r="C1090" s="13"/>
      <c r="D1090" s="13"/>
      <c r="E1090" s="13"/>
      <c r="F1090" s="13"/>
      <c r="G1090" s="13"/>
      <c r="H1090" s="13"/>
      <c r="I1090" s="13"/>
      <c r="J1090" s="13"/>
      <c r="K1090" s="13"/>
      <c r="L1090" s="13"/>
      <c r="M1090" s="13"/>
      <c r="N1090" s="13"/>
      <c r="O1090" s="13"/>
      <c r="P1090" s="13"/>
      <c r="Q1090" s="13"/>
      <c r="R1090" s="13"/>
      <c r="S1090" s="13"/>
      <c r="T1090" s="13"/>
      <c r="U1090" s="13"/>
      <c r="V1090" s="13"/>
    </row>
    <row r="1091" spans="2:22" s="69" customFormat="1" x14ac:dyDescent="0.25">
      <c r="B1091" s="13"/>
      <c r="C1091" s="13"/>
      <c r="D1091" s="13"/>
      <c r="E1091" s="13"/>
      <c r="F1091" s="13"/>
      <c r="G1091" s="13"/>
      <c r="H1091" s="13"/>
      <c r="I1091" s="13"/>
      <c r="J1091" s="13"/>
      <c r="K1091" s="13"/>
      <c r="L1091" s="13"/>
      <c r="M1091" s="13"/>
      <c r="N1091" s="13"/>
      <c r="O1091" s="13"/>
      <c r="P1091" s="13"/>
      <c r="Q1091" s="13"/>
      <c r="R1091" s="13"/>
      <c r="S1091" s="13"/>
      <c r="T1091" s="13"/>
      <c r="U1091" s="13"/>
      <c r="V1091" s="13"/>
    </row>
    <row r="1092" spans="2:22" s="69" customFormat="1" x14ac:dyDescent="0.25">
      <c r="B1092" s="13"/>
      <c r="C1092" s="13"/>
      <c r="D1092" s="13"/>
      <c r="E1092" s="13"/>
      <c r="F1092" s="13"/>
      <c r="G1092" s="13"/>
      <c r="H1092" s="13"/>
      <c r="I1092" s="13"/>
      <c r="J1092" s="13"/>
      <c r="K1092" s="13"/>
      <c r="L1092" s="13"/>
      <c r="M1092" s="13"/>
      <c r="N1092" s="13"/>
      <c r="O1092" s="13"/>
      <c r="P1092" s="13"/>
      <c r="Q1092" s="13"/>
      <c r="R1092" s="13"/>
      <c r="S1092" s="13"/>
      <c r="T1092" s="13"/>
      <c r="U1092" s="13"/>
      <c r="V1092" s="13"/>
    </row>
    <row r="1093" spans="2:22" s="69" customFormat="1" x14ac:dyDescent="0.25">
      <c r="B1093" s="13"/>
      <c r="C1093" s="13"/>
      <c r="D1093" s="13"/>
      <c r="E1093" s="13"/>
      <c r="F1093" s="13"/>
      <c r="G1093" s="13"/>
      <c r="H1093" s="13"/>
      <c r="I1093" s="13"/>
      <c r="J1093" s="13"/>
      <c r="K1093" s="13"/>
      <c r="L1093" s="13"/>
      <c r="M1093" s="13"/>
      <c r="N1093" s="13"/>
      <c r="O1093" s="13"/>
      <c r="P1093" s="13"/>
      <c r="Q1093" s="13"/>
      <c r="R1093" s="13"/>
      <c r="S1093" s="13"/>
      <c r="T1093" s="13"/>
      <c r="U1093" s="13"/>
      <c r="V1093" s="13"/>
    </row>
    <row r="1094" spans="2:22" s="69" customFormat="1" x14ac:dyDescent="0.25">
      <c r="B1094" s="13"/>
      <c r="C1094" s="13"/>
      <c r="D1094" s="13"/>
      <c r="E1094" s="13"/>
      <c r="F1094" s="13"/>
      <c r="G1094" s="13"/>
      <c r="H1094" s="13"/>
      <c r="I1094" s="13"/>
      <c r="J1094" s="13"/>
      <c r="K1094" s="13"/>
      <c r="L1094" s="13"/>
      <c r="M1094" s="13"/>
      <c r="N1094" s="13"/>
      <c r="O1094" s="13"/>
      <c r="P1094" s="13"/>
      <c r="Q1094" s="13"/>
      <c r="R1094" s="13"/>
      <c r="S1094" s="13"/>
      <c r="T1094" s="13"/>
      <c r="U1094" s="13"/>
      <c r="V1094" s="13"/>
    </row>
    <row r="1095" spans="2:22" s="69" customFormat="1" x14ac:dyDescent="0.25">
      <c r="B1095" s="13"/>
      <c r="C1095" s="13"/>
      <c r="D1095" s="13"/>
      <c r="E1095" s="13"/>
      <c r="F1095" s="13"/>
      <c r="G1095" s="13"/>
      <c r="H1095" s="13"/>
      <c r="I1095" s="13"/>
      <c r="J1095" s="13"/>
      <c r="K1095" s="13"/>
      <c r="L1095" s="13"/>
      <c r="M1095" s="13"/>
      <c r="N1095" s="13"/>
      <c r="O1095" s="13"/>
      <c r="P1095" s="13"/>
      <c r="Q1095" s="13"/>
      <c r="R1095" s="13"/>
      <c r="S1095" s="13"/>
      <c r="T1095" s="13"/>
      <c r="U1095" s="13"/>
      <c r="V1095" s="13"/>
    </row>
    <row r="1096" spans="2:22" s="69" customFormat="1" x14ac:dyDescent="0.25">
      <c r="B1096" s="13"/>
      <c r="C1096" s="13"/>
      <c r="D1096" s="13"/>
      <c r="E1096" s="13"/>
      <c r="F1096" s="13"/>
      <c r="G1096" s="13"/>
      <c r="H1096" s="13"/>
      <c r="I1096" s="13"/>
      <c r="J1096" s="13"/>
      <c r="K1096" s="13"/>
      <c r="L1096" s="13"/>
      <c r="M1096" s="13"/>
      <c r="N1096" s="13"/>
      <c r="O1096" s="13"/>
      <c r="P1096" s="13"/>
      <c r="Q1096" s="13"/>
      <c r="R1096" s="13"/>
      <c r="S1096" s="13"/>
      <c r="T1096" s="13"/>
      <c r="U1096" s="13"/>
      <c r="V1096" s="13"/>
    </row>
    <row r="1097" spans="2:22" s="69" customFormat="1" x14ac:dyDescent="0.25">
      <c r="B1097" s="13"/>
      <c r="C1097" s="13"/>
      <c r="D1097" s="13"/>
      <c r="E1097" s="13"/>
      <c r="F1097" s="13"/>
      <c r="G1097" s="13"/>
      <c r="H1097" s="13"/>
      <c r="I1097" s="13"/>
      <c r="J1097" s="13"/>
      <c r="K1097" s="13"/>
      <c r="L1097" s="13"/>
      <c r="M1097" s="13"/>
      <c r="N1097" s="13"/>
      <c r="O1097" s="13"/>
      <c r="P1097" s="13"/>
      <c r="Q1097" s="13"/>
      <c r="R1097" s="13"/>
      <c r="S1097" s="13"/>
      <c r="T1097" s="13"/>
      <c r="U1097" s="13"/>
      <c r="V1097" s="13"/>
    </row>
    <row r="1098" spans="2:22" s="69" customFormat="1" x14ac:dyDescent="0.25">
      <c r="B1098" s="13"/>
      <c r="C1098" s="13"/>
      <c r="D1098" s="13"/>
      <c r="E1098" s="13"/>
      <c r="F1098" s="13"/>
      <c r="G1098" s="13"/>
      <c r="H1098" s="13"/>
      <c r="I1098" s="13"/>
      <c r="J1098" s="13"/>
      <c r="K1098" s="13"/>
      <c r="L1098" s="13"/>
      <c r="M1098" s="13"/>
      <c r="N1098" s="13"/>
      <c r="O1098" s="13"/>
      <c r="P1098" s="13"/>
      <c r="Q1098" s="13"/>
      <c r="R1098" s="13"/>
      <c r="S1098" s="13"/>
      <c r="T1098" s="13"/>
      <c r="U1098" s="13"/>
      <c r="V1098" s="13"/>
    </row>
    <row r="1099" spans="2:22" s="69" customFormat="1" x14ac:dyDescent="0.25">
      <c r="B1099" s="13"/>
      <c r="C1099" s="13"/>
      <c r="D1099" s="13"/>
      <c r="E1099" s="13"/>
      <c r="F1099" s="13"/>
      <c r="G1099" s="13"/>
      <c r="H1099" s="13"/>
      <c r="I1099" s="13"/>
      <c r="J1099" s="13"/>
      <c r="K1099" s="13"/>
      <c r="L1099" s="13"/>
      <c r="M1099" s="13"/>
      <c r="N1099" s="13"/>
      <c r="O1099" s="13"/>
      <c r="P1099" s="13"/>
      <c r="Q1099" s="13"/>
      <c r="R1099" s="13"/>
      <c r="S1099" s="13"/>
      <c r="T1099" s="13"/>
      <c r="U1099" s="13"/>
      <c r="V1099" s="13"/>
    </row>
    <row r="1100" spans="2:22" s="69" customFormat="1" x14ac:dyDescent="0.25">
      <c r="B1100" s="13"/>
      <c r="C1100" s="13"/>
      <c r="D1100" s="13"/>
      <c r="E1100" s="13"/>
      <c r="F1100" s="13"/>
      <c r="G1100" s="13"/>
      <c r="H1100" s="13"/>
      <c r="I1100" s="13"/>
      <c r="J1100" s="13"/>
      <c r="K1100" s="13"/>
      <c r="L1100" s="13"/>
      <c r="M1100" s="13"/>
      <c r="N1100" s="13"/>
      <c r="O1100" s="13"/>
      <c r="P1100" s="13"/>
      <c r="Q1100" s="13"/>
      <c r="R1100" s="13"/>
      <c r="S1100" s="13"/>
      <c r="T1100" s="13"/>
      <c r="U1100" s="13"/>
      <c r="V1100" s="13"/>
    </row>
    <row r="1101" spans="2:22" s="69" customFormat="1" x14ac:dyDescent="0.25">
      <c r="B1101" s="13"/>
      <c r="C1101" s="13"/>
      <c r="D1101" s="13"/>
      <c r="E1101" s="13"/>
      <c r="F1101" s="13"/>
      <c r="G1101" s="13"/>
      <c r="H1101" s="13"/>
      <c r="I1101" s="13"/>
      <c r="J1101" s="13"/>
      <c r="K1101" s="13"/>
      <c r="L1101" s="13"/>
      <c r="M1101" s="13"/>
      <c r="N1101" s="13"/>
      <c r="O1101" s="13"/>
      <c r="P1101" s="13"/>
      <c r="Q1101" s="13"/>
      <c r="R1101" s="13"/>
      <c r="S1101" s="13"/>
      <c r="T1101" s="13"/>
      <c r="U1101" s="13"/>
      <c r="V1101" s="13"/>
    </row>
    <row r="1102" spans="2:22" s="69" customFormat="1" x14ac:dyDescent="0.25">
      <c r="B1102" s="13"/>
      <c r="C1102" s="13"/>
      <c r="D1102" s="13"/>
      <c r="E1102" s="13"/>
      <c r="F1102" s="13"/>
      <c r="G1102" s="13"/>
      <c r="H1102" s="13"/>
      <c r="I1102" s="13"/>
      <c r="J1102" s="13"/>
      <c r="K1102" s="13"/>
      <c r="L1102" s="13"/>
      <c r="M1102" s="13"/>
      <c r="N1102" s="13"/>
      <c r="O1102" s="13"/>
      <c r="P1102" s="13"/>
      <c r="Q1102" s="13"/>
      <c r="R1102" s="13"/>
      <c r="S1102" s="13"/>
      <c r="T1102" s="13"/>
      <c r="U1102" s="13"/>
      <c r="V1102" s="13"/>
    </row>
    <row r="1103" spans="2:22" s="69" customFormat="1" x14ac:dyDescent="0.25">
      <c r="B1103" s="13"/>
      <c r="C1103" s="13"/>
      <c r="D1103" s="13"/>
      <c r="E1103" s="13"/>
      <c r="F1103" s="13"/>
      <c r="G1103" s="13"/>
      <c r="H1103" s="13"/>
      <c r="I1103" s="13"/>
      <c r="J1103" s="13"/>
      <c r="K1103" s="13"/>
      <c r="L1103" s="13"/>
      <c r="M1103" s="13"/>
      <c r="N1103" s="13"/>
      <c r="O1103" s="13"/>
      <c r="P1103" s="13"/>
      <c r="Q1103" s="13"/>
      <c r="R1103" s="13"/>
      <c r="S1103" s="13"/>
      <c r="T1103" s="13"/>
      <c r="U1103" s="13"/>
      <c r="V1103" s="13"/>
    </row>
    <row r="1104" spans="2:22" s="69" customFormat="1" x14ac:dyDescent="0.25">
      <c r="B1104" s="13"/>
      <c r="C1104" s="13"/>
      <c r="D1104" s="13"/>
      <c r="E1104" s="13"/>
      <c r="F1104" s="13"/>
      <c r="G1104" s="13"/>
      <c r="H1104" s="13"/>
      <c r="I1104" s="13"/>
      <c r="J1104" s="13"/>
      <c r="K1104" s="13"/>
      <c r="L1104" s="13"/>
      <c r="M1104" s="13"/>
      <c r="N1104" s="13"/>
      <c r="O1104" s="13"/>
      <c r="P1104" s="13"/>
      <c r="Q1104" s="13"/>
      <c r="R1104" s="13"/>
      <c r="S1104" s="13"/>
      <c r="T1104" s="13"/>
      <c r="U1104" s="13"/>
      <c r="V1104" s="13"/>
    </row>
    <row r="1105" spans="2:22" s="69" customFormat="1" x14ac:dyDescent="0.25">
      <c r="B1105" s="13"/>
      <c r="C1105" s="13"/>
      <c r="D1105" s="13"/>
      <c r="E1105" s="13"/>
      <c r="F1105" s="13"/>
      <c r="G1105" s="13"/>
      <c r="H1105" s="13"/>
      <c r="I1105" s="13"/>
      <c r="J1105" s="13"/>
      <c r="K1105" s="13"/>
      <c r="L1105" s="13"/>
      <c r="M1105" s="13"/>
      <c r="N1105" s="13"/>
      <c r="O1105" s="13"/>
      <c r="P1105" s="13"/>
      <c r="Q1105" s="13"/>
      <c r="R1105" s="13"/>
      <c r="S1105" s="13"/>
      <c r="T1105" s="13"/>
      <c r="U1105" s="13"/>
      <c r="V1105" s="13"/>
    </row>
    <row r="1106" spans="2:22" s="69" customFormat="1" x14ac:dyDescent="0.25">
      <c r="B1106" s="13"/>
      <c r="C1106" s="13"/>
      <c r="D1106" s="13"/>
      <c r="E1106" s="13"/>
      <c r="F1106" s="13"/>
      <c r="G1106" s="13"/>
      <c r="H1106" s="13"/>
      <c r="I1106" s="13"/>
      <c r="J1106" s="13"/>
      <c r="K1106" s="13"/>
      <c r="L1106" s="13"/>
      <c r="M1106" s="13"/>
      <c r="N1106" s="13"/>
      <c r="O1106" s="13"/>
      <c r="P1106" s="13"/>
      <c r="Q1106" s="13"/>
      <c r="R1106" s="13"/>
      <c r="S1106" s="13"/>
      <c r="T1106" s="13"/>
      <c r="U1106" s="13"/>
      <c r="V1106" s="13"/>
    </row>
    <row r="1107" spans="2:22" s="69" customFormat="1" x14ac:dyDescent="0.25">
      <c r="B1107" s="13"/>
      <c r="C1107" s="13"/>
      <c r="D1107" s="13"/>
      <c r="E1107" s="13"/>
      <c r="F1107" s="13"/>
      <c r="G1107" s="13"/>
      <c r="H1107" s="13"/>
      <c r="I1107" s="13"/>
      <c r="J1107" s="13"/>
      <c r="K1107" s="13"/>
      <c r="L1107" s="13"/>
      <c r="M1107" s="13"/>
      <c r="N1107" s="13"/>
      <c r="O1107" s="13"/>
      <c r="P1107" s="13"/>
      <c r="Q1107" s="13"/>
      <c r="R1107" s="13"/>
      <c r="S1107" s="13"/>
      <c r="T1107" s="13"/>
      <c r="U1107" s="13"/>
      <c r="V1107" s="13"/>
    </row>
    <row r="1108" spans="2:22" s="69" customFormat="1" x14ac:dyDescent="0.25">
      <c r="B1108" s="13"/>
      <c r="C1108" s="13"/>
      <c r="D1108" s="13"/>
      <c r="E1108" s="13"/>
      <c r="F1108" s="13"/>
      <c r="G1108" s="13"/>
      <c r="H1108" s="13"/>
      <c r="I1108" s="13"/>
      <c r="J1108" s="13"/>
      <c r="K1108" s="13"/>
      <c r="L1108" s="13"/>
      <c r="M1108" s="13"/>
      <c r="N1108" s="13"/>
      <c r="O1108" s="13"/>
      <c r="P1108" s="13"/>
      <c r="Q1108" s="13"/>
      <c r="R1108" s="13"/>
      <c r="S1108" s="13"/>
      <c r="T1108" s="13"/>
      <c r="U1108" s="13"/>
      <c r="V1108" s="13"/>
    </row>
    <row r="1109" spans="2:22" s="69" customFormat="1" x14ac:dyDescent="0.25">
      <c r="B1109" s="13"/>
      <c r="C1109" s="13"/>
      <c r="D1109" s="13"/>
      <c r="E1109" s="13"/>
      <c r="F1109" s="13"/>
      <c r="G1109" s="13"/>
      <c r="H1109" s="13"/>
      <c r="I1109" s="13"/>
      <c r="J1109" s="13"/>
      <c r="K1109" s="13"/>
      <c r="L1109" s="13"/>
      <c r="M1109" s="13"/>
      <c r="N1109" s="13"/>
      <c r="O1109" s="13"/>
      <c r="P1109" s="13"/>
      <c r="Q1109" s="13"/>
      <c r="R1109" s="13"/>
      <c r="S1109" s="13"/>
      <c r="T1109" s="13"/>
      <c r="U1109" s="13"/>
      <c r="V1109" s="13"/>
    </row>
    <row r="1110" spans="2:22" s="69" customFormat="1" x14ac:dyDescent="0.25">
      <c r="B1110" s="13"/>
      <c r="C1110" s="13"/>
      <c r="D1110" s="13"/>
      <c r="E1110" s="13"/>
      <c r="F1110" s="13"/>
      <c r="G1110" s="13"/>
      <c r="H1110" s="13"/>
      <c r="I1110" s="13"/>
      <c r="J1110" s="13"/>
      <c r="K1110" s="13"/>
      <c r="L1110" s="13"/>
      <c r="M1110" s="13"/>
      <c r="N1110" s="13"/>
      <c r="O1110" s="13"/>
      <c r="P1110" s="13"/>
      <c r="Q1110" s="13"/>
      <c r="R1110" s="13"/>
      <c r="S1110" s="13"/>
      <c r="T1110" s="13"/>
      <c r="U1110" s="13"/>
      <c r="V1110" s="13"/>
    </row>
    <row r="1111" spans="2:22" s="69" customFormat="1" x14ac:dyDescent="0.25">
      <c r="B1111" s="13"/>
      <c r="C1111" s="13"/>
      <c r="D1111" s="13"/>
      <c r="E1111" s="13"/>
      <c r="F1111" s="13"/>
      <c r="G1111" s="13"/>
      <c r="H1111" s="13"/>
      <c r="I1111" s="13"/>
      <c r="J1111" s="13"/>
      <c r="K1111" s="13"/>
      <c r="L1111" s="13"/>
      <c r="M1111" s="13"/>
      <c r="N1111" s="13"/>
      <c r="O1111" s="13"/>
      <c r="P1111" s="13"/>
      <c r="Q1111" s="13"/>
      <c r="R1111" s="13"/>
      <c r="S1111" s="13"/>
      <c r="T1111" s="13"/>
      <c r="U1111" s="13"/>
      <c r="V1111" s="13"/>
    </row>
    <row r="1112" spans="2:22" s="69" customFormat="1" x14ac:dyDescent="0.25">
      <c r="B1112" s="13"/>
      <c r="C1112" s="13"/>
      <c r="D1112" s="13"/>
      <c r="E1112" s="13"/>
      <c r="F1112" s="13"/>
      <c r="G1112" s="13"/>
      <c r="H1112" s="13"/>
      <c r="I1112" s="13"/>
      <c r="J1112" s="13"/>
      <c r="K1112" s="13"/>
      <c r="L1112" s="13"/>
      <c r="M1112" s="13"/>
      <c r="N1112" s="13"/>
      <c r="O1112" s="13"/>
      <c r="P1112" s="13"/>
      <c r="Q1112" s="13"/>
      <c r="R1112" s="13"/>
      <c r="S1112" s="13"/>
      <c r="T1112" s="13"/>
      <c r="U1112" s="13"/>
      <c r="V1112" s="13"/>
    </row>
    <row r="1113" spans="2:22" s="69" customFormat="1" x14ac:dyDescent="0.25">
      <c r="B1113" s="13"/>
      <c r="C1113" s="13"/>
      <c r="D1113" s="13"/>
      <c r="E1113" s="13"/>
      <c r="F1113" s="13"/>
      <c r="G1113" s="13"/>
      <c r="H1113" s="13"/>
      <c r="I1113" s="13"/>
      <c r="J1113" s="13"/>
      <c r="K1113" s="13"/>
      <c r="L1113" s="13"/>
      <c r="M1113" s="13"/>
      <c r="N1113" s="13"/>
      <c r="O1113" s="13"/>
      <c r="P1113" s="13"/>
      <c r="Q1113" s="13"/>
      <c r="R1113" s="13"/>
      <c r="S1113" s="13"/>
      <c r="T1113" s="13"/>
      <c r="U1113" s="13"/>
      <c r="V1113" s="13"/>
    </row>
    <row r="1114" spans="2:22" s="69" customFormat="1" x14ac:dyDescent="0.25">
      <c r="B1114" s="13"/>
      <c r="C1114" s="13"/>
      <c r="D1114" s="13"/>
      <c r="E1114" s="13"/>
      <c r="F1114" s="13"/>
      <c r="G1114" s="13"/>
      <c r="H1114" s="13"/>
      <c r="I1114" s="13"/>
      <c r="J1114" s="13"/>
      <c r="K1114" s="13"/>
      <c r="L1114" s="13"/>
      <c r="M1114" s="13"/>
      <c r="N1114" s="13"/>
      <c r="O1114" s="13"/>
      <c r="P1114" s="13"/>
      <c r="Q1114" s="13"/>
      <c r="R1114" s="13"/>
      <c r="S1114" s="13"/>
      <c r="T1114" s="13"/>
      <c r="U1114" s="13"/>
      <c r="V1114" s="13"/>
    </row>
    <row r="1115" spans="2:22" s="69" customFormat="1" x14ac:dyDescent="0.25">
      <c r="B1115" s="13"/>
      <c r="C1115" s="13"/>
      <c r="D1115" s="13"/>
      <c r="E1115" s="13"/>
      <c r="F1115" s="13"/>
      <c r="G1115" s="13"/>
      <c r="H1115" s="13"/>
      <c r="I1115" s="13"/>
      <c r="J1115" s="13"/>
      <c r="K1115" s="13"/>
      <c r="L1115" s="13"/>
      <c r="M1115" s="13"/>
      <c r="N1115" s="13"/>
      <c r="O1115" s="13"/>
      <c r="P1115" s="13"/>
      <c r="Q1115" s="13"/>
      <c r="R1115" s="13"/>
      <c r="S1115" s="13"/>
      <c r="T1115" s="13"/>
      <c r="U1115" s="13"/>
      <c r="V1115" s="13"/>
    </row>
    <row r="1116" spans="2:22" s="69" customFormat="1" x14ac:dyDescent="0.25">
      <c r="B1116" s="13"/>
      <c r="C1116" s="13"/>
      <c r="D1116" s="13"/>
      <c r="E1116" s="13"/>
      <c r="F1116" s="13"/>
      <c r="G1116" s="13"/>
      <c r="H1116" s="13"/>
      <c r="I1116" s="13"/>
      <c r="J1116" s="13"/>
      <c r="K1116" s="13"/>
      <c r="L1116" s="13"/>
      <c r="M1116" s="13"/>
      <c r="N1116" s="13"/>
      <c r="O1116" s="13"/>
      <c r="P1116" s="13"/>
      <c r="Q1116" s="13"/>
      <c r="R1116" s="13"/>
      <c r="S1116" s="13"/>
      <c r="T1116" s="13"/>
      <c r="U1116" s="13"/>
      <c r="V1116" s="13"/>
    </row>
    <row r="1117" spans="2:22" s="69" customFormat="1" x14ac:dyDescent="0.25">
      <c r="B1117" s="13"/>
      <c r="C1117" s="13"/>
      <c r="D1117" s="13"/>
      <c r="E1117" s="13"/>
      <c r="F1117" s="13"/>
      <c r="G1117" s="13"/>
      <c r="H1117" s="13"/>
      <c r="I1117" s="13"/>
      <c r="J1117" s="13"/>
      <c r="K1117" s="13"/>
      <c r="L1117" s="13"/>
      <c r="M1117" s="13"/>
      <c r="N1117" s="13"/>
      <c r="O1117" s="13"/>
      <c r="P1117" s="13"/>
      <c r="Q1117" s="13"/>
      <c r="R1117" s="13"/>
      <c r="S1117" s="13"/>
      <c r="T1117" s="13"/>
      <c r="U1117" s="13"/>
      <c r="V1117" s="13"/>
    </row>
    <row r="1118" spans="2:22" s="69" customFormat="1" x14ac:dyDescent="0.25">
      <c r="B1118" s="13"/>
      <c r="C1118" s="13"/>
      <c r="D1118" s="13"/>
      <c r="E1118" s="13"/>
      <c r="F1118" s="13"/>
      <c r="G1118" s="13"/>
      <c r="H1118" s="13"/>
      <c r="I1118" s="13"/>
      <c r="J1118" s="13"/>
      <c r="K1118" s="13"/>
      <c r="L1118" s="13"/>
      <c r="M1118" s="13"/>
      <c r="N1118" s="13"/>
      <c r="O1118" s="13"/>
      <c r="P1118" s="13"/>
      <c r="Q1118" s="13"/>
      <c r="R1118" s="13"/>
      <c r="S1118" s="13"/>
      <c r="T1118" s="13"/>
      <c r="U1118" s="13"/>
      <c r="V1118" s="13"/>
    </row>
    <row r="1119" spans="2:22" s="69" customFormat="1" x14ac:dyDescent="0.25">
      <c r="B1119" s="13"/>
      <c r="C1119" s="13"/>
      <c r="D1119" s="13"/>
      <c r="E1119" s="13"/>
      <c r="F1119" s="13"/>
      <c r="G1119" s="13"/>
      <c r="H1119" s="13"/>
      <c r="I1119" s="13"/>
      <c r="J1119" s="13"/>
      <c r="K1119" s="13"/>
      <c r="L1119" s="13"/>
      <c r="M1119" s="13"/>
      <c r="N1119" s="13"/>
      <c r="O1119" s="13"/>
      <c r="P1119" s="13"/>
      <c r="Q1119" s="13"/>
      <c r="R1119" s="13"/>
      <c r="S1119" s="13"/>
      <c r="T1119" s="13"/>
      <c r="U1119" s="13"/>
      <c r="V1119" s="13"/>
    </row>
    <row r="1120" spans="2:22" s="69" customFormat="1" x14ac:dyDescent="0.25">
      <c r="B1120" s="13"/>
      <c r="C1120" s="13"/>
      <c r="D1120" s="13"/>
      <c r="E1120" s="13"/>
      <c r="F1120" s="13"/>
      <c r="G1120" s="13"/>
      <c r="H1120" s="13"/>
      <c r="I1120" s="13"/>
      <c r="J1120" s="13"/>
      <c r="K1120" s="13"/>
      <c r="L1120" s="13"/>
      <c r="M1120" s="13"/>
      <c r="N1120" s="13"/>
      <c r="O1120" s="13"/>
      <c r="P1120" s="13"/>
      <c r="Q1120" s="13"/>
      <c r="R1120" s="13"/>
      <c r="S1120" s="13"/>
      <c r="T1120" s="13"/>
      <c r="U1120" s="13"/>
      <c r="V1120" s="13"/>
    </row>
    <row r="1121" spans="2:22" s="69" customFormat="1" x14ac:dyDescent="0.25">
      <c r="B1121" s="13"/>
      <c r="C1121" s="13"/>
      <c r="D1121" s="13"/>
      <c r="E1121" s="13"/>
      <c r="F1121" s="13"/>
      <c r="G1121" s="13"/>
      <c r="H1121" s="13"/>
      <c r="I1121" s="13"/>
      <c r="J1121" s="13"/>
      <c r="K1121" s="13"/>
      <c r="L1121" s="13"/>
      <c r="M1121" s="13"/>
      <c r="N1121" s="13"/>
      <c r="O1121" s="13"/>
      <c r="P1121" s="13"/>
      <c r="Q1121" s="13"/>
      <c r="R1121" s="13"/>
      <c r="S1121" s="13"/>
      <c r="T1121" s="13"/>
      <c r="U1121" s="13"/>
      <c r="V1121" s="13"/>
    </row>
    <row r="1122" spans="2:22" s="69" customFormat="1" x14ac:dyDescent="0.25">
      <c r="B1122" s="13"/>
      <c r="C1122" s="13"/>
      <c r="D1122" s="13"/>
      <c r="E1122" s="13"/>
      <c r="F1122" s="13"/>
      <c r="G1122" s="13"/>
      <c r="H1122" s="13"/>
      <c r="I1122" s="13"/>
      <c r="J1122" s="13"/>
      <c r="K1122" s="13"/>
      <c r="L1122" s="13"/>
      <c r="M1122" s="13"/>
      <c r="N1122" s="13"/>
      <c r="O1122" s="13"/>
      <c r="P1122" s="13"/>
      <c r="Q1122" s="13"/>
      <c r="R1122" s="13"/>
      <c r="S1122" s="13"/>
      <c r="T1122" s="13"/>
      <c r="U1122" s="13"/>
      <c r="V1122" s="13"/>
    </row>
    <row r="1123" spans="2:22" s="69" customFormat="1" x14ac:dyDescent="0.25">
      <c r="B1123" s="13"/>
      <c r="C1123" s="13"/>
      <c r="D1123" s="13"/>
      <c r="E1123" s="13"/>
      <c r="F1123" s="13"/>
      <c r="G1123" s="13"/>
      <c r="H1123" s="13"/>
      <c r="I1123" s="13"/>
      <c r="J1123" s="13"/>
      <c r="K1123" s="13"/>
      <c r="L1123" s="13"/>
      <c r="M1123" s="13"/>
      <c r="N1123" s="13"/>
      <c r="O1123" s="13"/>
      <c r="P1123" s="13"/>
      <c r="Q1123" s="13"/>
      <c r="R1123" s="13"/>
      <c r="S1123" s="13"/>
      <c r="T1123" s="13"/>
      <c r="U1123" s="13"/>
      <c r="V1123" s="13"/>
    </row>
    <row r="1124" spans="2:22" s="69" customFormat="1" x14ac:dyDescent="0.25">
      <c r="B1124" s="13"/>
      <c r="C1124" s="13"/>
      <c r="D1124" s="13"/>
      <c r="E1124" s="13"/>
      <c r="F1124" s="13"/>
      <c r="G1124" s="13"/>
      <c r="H1124" s="13"/>
      <c r="I1124" s="13"/>
      <c r="J1124" s="13"/>
      <c r="K1124" s="13"/>
      <c r="L1124" s="13"/>
      <c r="M1124" s="13"/>
      <c r="N1124" s="13"/>
      <c r="O1124" s="13"/>
      <c r="P1124" s="13"/>
      <c r="Q1124" s="13"/>
      <c r="R1124" s="13"/>
      <c r="S1124" s="13"/>
      <c r="T1124" s="13"/>
      <c r="U1124" s="13"/>
      <c r="V1124" s="13"/>
    </row>
    <row r="1125" spans="2:22" s="69" customFormat="1" x14ac:dyDescent="0.25">
      <c r="B1125" s="13"/>
      <c r="C1125" s="13"/>
      <c r="D1125" s="13"/>
      <c r="E1125" s="13"/>
      <c r="F1125" s="13"/>
      <c r="G1125" s="13"/>
      <c r="H1125" s="13"/>
      <c r="I1125" s="13"/>
      <c r="J1125" s="13"/>
      <c r="K1125" s="13"/>
      <c r="L1125" s="13"/>
      <c r="M1125" s="13"/>
      <c r="N1125" s="13"/>
      <c r="O1125" s="13"/>
      <c r="P1125" s="13"/>
      <c r="Q1125" s="13"/>
      <c r="R1125" s="13"/>
      <c r="S1125" s="13"/>
      <c r="T1125" s="13"/>
      <c r="U1125" s="13"/>
      <c r="V1125" s="13"/>
    </row>
    <row r="1126" spans="2:22" s="69" customFormat="1" x14ac:dyDescent="0.25">
      <c r="B1126" s="13"/>
      <c r="C1126" s="13"/>
      <c r="D1126" s="13"/>
      <c r="E1126" s="13"/>
      <c r="F1126" s="13"/>
      <c r="G1126" s="13"/>
      <c r="H1126" s="13"/>
      <c r="I1126" s="13"/>
      <c r="J1126" s="13"/>
      <c r="K1126" s="13"/>
      <c r="L1126" s="13"/>
      <c r="M1126" s="13"/>
      <c r="N1126" s="13"/>
      <c r="O1126" s="13"/>
      <c r="P1126" s="13"/>
      <c r="Q1126" s="13"/>
      <c r="R1126" s="13"/>
      <c r="S1126" s="13"/>
      <c r="T1126" s="13"/>
      <c r="U1126" s="13"/>
      <c r="V1126" s="13"/>
    </row>
    <row r="1127" spans="2:22" s="69" customFormat="1" x14ac:dyDescent="0.25">
      <c r="B1127" s="13"/>
      <c r="C1127" s="13"/>
      <c r="D1127" s="13"/>
      <c r="E1127" s="13"/>
      <c r="F1127" s="13"/>
      <c r="G1127" s="13"/>
      <c r="H1127" s="13"/>
      <c r="I1127" s="13"/>
      <c r="J1127" s="13"/>
      <c r="K1127" s="13"/>
      <c r="L1127" s="13"/>
      <c r="M1127" s="13"/>
      <c r="N1127" s="13"/>
      <c r="O1127" s="13"/>
      <c r="P1127" s="13"/>
      <c r="Q1127" s="13"/>
      <c r="R1127" s="13"/>
      <c r="S1127" s="13"/>
      <c r="T1127" s="13"/>
      <c r="U1127" s="13"/>
      <c r="V1127" s="13"/>
    </row>
    <row r="1128" spans="2:22" s="69" customFormat="1" x14ac:dyDescent="0.25">
      <c r="B1128" s="13"/>
      <c r="C1128" s="13"/>
      <c r="D1128" s="13"/>
      <c r="E1128" s="13"/>
      <c r="F1128" s="13"/>
      <c r="G1128" s="13"/>
      <c r="H1128" s="13"/>
      <c r="I1128" s="13"/>
      <c r="J1128" s="13"/>
      <c r="K1128" s="13"/>
      <c r="L1128" s="13"/>
      <c r="M1128" s="13"/>
      <c r="N1128" s="13"/>
      <c r="O1128" s="13"/>
      <c r="P1128" s="13"/>
      <c r="Q1128" s="13"/>
      <c r="R1128" s="13"/>
      <c r="S1128" s="13"/>
      <c r="T1128" s="13"/>
      <c r="U1128" s="13"/>
      <c r="V1128" s="13"/>
    </row>
    <row r="1129" spans="2:22" s="69" customFormat="1" x14ac:dyDescent="0.25">
      <c r="B1129" s="13"/>
      <c r="C1129" s="13"/>
      <c r="D1129" s="13"/>
      <c r="E1129" s="13"/>
      <c r="F1129" s="13"/>
      <c r="G1129" s="13"/>
      <c r="H1129" s="13"/>
      <c r="I1129" s="13"/>
      <c r="J1129" s="13"/>
      <c r="K1129" s="13"/>
      <c r="L1129" s="13"/>
      <c r="M1129" s="13"/>
      <c r="N1129" s="13"/>
      <c r="O1129" s="13"/>
      <c r="P1129" s="13"/>
      <c r="Q1129" s="13"/>
      <c r="R1129" s="13"/>
      <c r="S1129" s="13"/>
      <c r="T1129" s="13"/>
      <c r="U1129" s="13"/>
      <c r="V1129" s="13"/>
    </row>
    <row r="1130" spans="2:22" s="69" customFormat="1" x14ac:dyDescent="0.25">
      <c r="B1130" s="13"/>
      <c r="C1130" s="13"/>
      <c r="D1130" s="13"/>
      <c r="E1130" s="13"/>
      <c r="F1130" s="13"/>
      <c r="G1130" s="13"/>
      <c r="H1130" s="13"/>
      <c r="I1130" s="13"/>
      <c r="J1130" s="13"/>
      <c r="K1130" s="13"/>
      <c r="L1130" s="13"/>
      <c r="M1130" s="13"/>
      <c r="N1130" s="13"/>
      <c r="O1130" s="13"/>
      <c r="P1130" s="13"/>
      <c r="Q1130" s="13"/>
      <c r="R1130" s="13"/>
      <c r="S1130" s="13"/>
      <c r="T1130" s="13"/>
      <c r="U1130" s="13"/>
      <c r="V1130" s="13"/>
    </row>
    <row r="1131" spans="2:22" s="69" customFormat="1" x14ac:dyDescent="0.25">
      <c r="B1131" s="13"/>
      <c r="C1131" s="13"/>
      <c r="D1131" s="13"/>
      <c r="E1131" s="13"/>
      <c r="F1131" s="13"/>
      <c r="G1131" s="13"/>
      <c r="H1131" s="13"/>
      <c r="I1131" s="13"/>
      <c r="J1131" s="13"/>
      <c r="K1131" s="13"/>
      <c r="L1131" s="13"/>
      <c r="M1131" s="13"/>
      <c r="N1131" s="13"/>
      <c r="O1131" s="13"/>
      <c r="P1131" s="13"/>
      <c r="Q1131" s="13"/>
      <c r="R1131" s="13"/>
      <c r="S1131" s="13"/>
      <c r="T1131" s="13"/>
      <c r="U1131" s="13"/>
      <c r="V1131" s="13"/>
    </row>
    <row r="1132" spans="2:22" s="69" customFormat="1" x14ac:dyDescent="0.25">
      <c r="B1132" s="13"/>
      <c r="C1132" s="13"/>
      <c r="D1132" s="13"/>
      <c r="E1132" s="13"/>
      <c r="F1132" s="13"/>
      <c r="G1132" s="13"/>
      <c r="H1132" s="13"/>
      <c r="I1132" s="13"/>
      <c r="J1132" s="13"/>
      <c r="K1132" s="13"/>
      <c r="L1132" s="13"/>
      <c r="M1132" s="13"/>
      <c r="N1132" s="13"/>
      <c r="O1132" s="13"/>
      <c r="P1132" s="13"/>
      <c r="Q1132" s="13"/>
      <c r="R1132" s="13"/>
      <c r="S1132" s="13"/>
      <c r="T1132" s="13"/>
      <c r="U1132" s="13"/>
      <c r="V1132" s="13"/>
    </row>
    <row r="1133" spans="2:22" s="69" customFormat="1" x14ac:dyDescent="0.25">
      <c r="B1133" s="13"/>
      <c r="C1133" s="13"/>
      <c r="D1133" s="13"/>
      <c r="E1133" s="13"/>
      <c r="F1133" s="13"/>
      <c r="G1133" s="13"/>
      <c r="H1133" s="13"/>
      <c r="I1133" s="13"/>
      <c r="J1133" s="13"/>
      <c r="K1133" s="13"/>
      <c r="L1133" s="13"/>
      <c r="M1133" s="13"/>
      <c r="N1133" s="13"/>
      <c r="O1133" s="13"/>
      <c r="P1133" s="13"/>
      <c r="Q1133" s="13"/>
      <c r="R1133" s="13"/>
      <c r="S1133" s="13"/>
      <c r="T1133" s="13"/>
      <c r="U1133" s="13"/>
      <c r="V1133" s="13"/>
    </row>
    <row r="1134" spans="2:22" s="69" customFormat="1" x14ac:dyDescent="0.25">
      <c r="B1134" s="13"/>
      <c r="C1134" s="13"/>
      <c r="D1134" s="13"/>
      <c r="E1134" s="13"/>
      <c r="F1134" s="13"/>
      <c r="G1134" s="13"/>
      <c r="H1134" s="13"/>
      <c r="I1134" s="13"/>
      <c r="J1134" s="13"/>
      <c r="K1134" s="13"/>
      <c r="L1134" s="13"/>
      <c r="M1134" s="13"/>
      <c r="N1134" s="13"/>
      <c r="O1134" s="13"/>
      <c r="P1134" s="13"/>
      <c r="Q1134" s="13"/>
      <c r="R1134" s="13"/>
      <c r="S1134" s="13"/>
      <c r="T1134" s="13"/>
      <c r="U1134" s="13"/>
      <c r="V1134" s="13"/>
    </row>
    <row r="1135" spans="2:22" s="69" customFormat="1" x14ac:dyDescent="0.25">
      <c r="B1135" s="13"/>
      <c r="C1135" s="13"/>
      <c r="D1135" s="13"/>
      <c r="E1135" s="13"/>
      <c r="F1135" s="13"/>
      <c r="G1135" s="13"/>
      <c r="H1135" s="13"/>
      <c r="I1135" s="13"/>
      <c r="J1135" s="13"/>
      <c r="K1135" s="13"/>
      <c r="L1135" s="13"/>
      <c r="M1135" s="13"/>
      <c r="N1135" s="13"/>
      <c r="O1135" s="13"/>
      <c r="P1135" s="13"/>
      <c r="Q1135" s="13"/>
      <c r="R1135" s="13"/>
      <c r="S1135" s="13"/>
      <c r="T1135" s="13"/>
      <c r="U1135" s="13"/>
      <c r="V1135" s="13"/>
    </row>
    <row r="1136" spans="2:22" s="69" customFormat="1" x14ac:dyDescent="0.25">
      <c r="B1136" s="13"/>
      <c r="C1136" s="13"/>
      <c r="D1136" s="13"/>
      <c r="E1136" s="13"/>
      <c r="F1136" s="13"/>
      <c r="G1136" s="13"/>
      <c r="H1136" s="13"/>
      <c r="I1136" s="13"/>
      <c r="J1136" s="13"/>
      <c r="K1136" s="13"/>
      <c r="L1136" s="13"/>
      <c r="M1136" s="13"/>
      <c r="N1136" s="13"/>
      <c r="O1136" s="13"/>
      <c r="P1136" s="13"/>
      <c r="Q1136" s="13"/>
      <c r="R1136" s="13"/>
      <c r="S1136" s="13"/>
      <c r="T1136" s="13"/>
      <c r="U1136" s="13"/>
      <c r="V1136" s="13"/>
    </row>
    <row r="1137" spans="2:22" s="69" customFormat="1" x14ac:dyDescent="0.25">
      <c r="B1137" s="13"/>
      <c r="C1137" s="13"/>
      <c r="D1137" s="13"/>
      <c r="E1137" s="13"/>
      <c r="F1137" s="13"/>
      <c r="G1137" s="13"/>
      <c r="H1137" s="13"/>
      <c r="I1137" s="13"/>
      <c r="J1137" s="13"/>
      <c r="K1137" s="13"/>
      <c r="L1137" s="13"/>
      <c r="M1137" s="13"/>
      <c r="N1137" s="13"/>
      <c r="O1137" s="13"/>
      <c r="P1137" s="13"/>
      <c r="Q1137" s="13"/>
      <c r="R1137" s="13"/>
      <c r="S1137" s="13"/>
      <c r="T1137" s="13"/>
      <c r="U1137" s="13"/>
      <c r="V1137" s="13"/>
    </row>
    <row r="1138" spans="2:22" s="69" customFormat="1" x14ac:dyDescent="0.25">
      <c r="B1138" s="13"/>
      <c r="C1138" s="13"/>
      <c r="D1138" s="13"/>
      <c r="E1138" s="13"/>
      <c r="F1138" s="13"/>
      <c r="G1138" s="13"/>
      <c r="H1138" s="13"/>
      <c r="I1138" s="13"/>
      <c r="J1138" s="13"/>
      <c r="K1138" s="13"/>
      <c r="L1138" s="13"/>
      <c r="M1138" s="13"/>
      <c r="N1138" s="13"/>
      <c r="O1138" s="13"/>
      <c r="P1138" s="13"/>
      <c r="Q1138" s="13"/>
      <c r="R1138" s="13"/>
      <c r="S1138" s="13"/>
      <c r="T1138" s="13"/>
      <c r="U1138" s="13"/>
      <c r="V1138" s="13"/>
    </row>
    <row r="1139" spans="2:22" s="69" customFormat="1" x14ac:dyDescent="0.25">
      <c r="B1139" s="13"/>
      <c r="C1139" s="13"/>
      <c r="D1139" s="13"/>
      <c r="E1139" s="13"/>
      <c r="F1139" s="13"/>
      <c r="G1139" s="13"/>
      <c r="H1139" s="13"/>
      <c r="I1139" s="13"/>
      <c r="J1139" s="13"/>
      <c r="K1139" s="13"/>
      <c r="L1139" s="13"/>
      <c r="M1139" s="13"/>
      <c r="N1139" s="13"/>
      <c r="O1139" s="13"/>
      <c r="P1139" s="13"/>
      <c r="Q1139" s="13"/>
      <c r="R1139" s="13"/>
      <c r="S1139" s="13"/>
      <c r="T1139" s="13"/>
      <c r="U1139" s="13"/>
      <c r="V1139" s="13"/>
    </row>
    <row r="1140" spans="2:22" s="69" customFormat="1" x14ac:dyDescent="0.25">
      <c r="B1140" s="13"/>
      <c r="C1140" s="13"/>
      <c r="D1140" s="13"/>
      <c r="E1140" s="13"/>
      <c r="F1140" s="13"/>
      <c r="G1140" s="13"/>
      <c r="H1140" s="13"/>
      <c r="I1140" s="13"/>
      <c r="J1140" s="13"/>
      <c r="K1140" s="13"/>
      <c r="L1140" s="13"/>
      <c r="M1140" s="13"/>
      <c r="N1140" s="13"/>
      <c r="O1140" s="13"/>
      <c r="P1140" s="13"/>
      <c r="Q1140" s="13"/>
      <c r="R1140" s="13"/>
      <c r="S1140" s="13"/>
      <c r="T1140" s="13"/>
      <c r="U1140" s="13"/>
      <c r="V1140" s="13"/>
    </row>
    <row r="1141" spans="2:22" s="69" customFormat="1" x14ac:dyDescent="0.25">
      <c r="B1141" s="13"/>
      <c r="C1141" s="13"/>
      <c r="D1141" s="13"/>
      <c r="E1141" s="13"/>
      <c r="F1141" s="13"/>
      <c r="G1141" s="13"/>
      <c r="H1141" s="13"/>
      <c r="I1141" s="13"/>
      <c r="J1141" s="13"/>
      <c r="K1141" s="13"/>
      <c r="L1141" s="13"/>
      <c r="M1141" s="13"/>
      <c r="N1141" s="13"/>
      <c r="O1141" s="13"/>
      <c r="P1141" s="13"/>
      <c r="Q1141" s="13"/>
      <c r="R1141" s="13"/>
      <c r="S1141" s="13"/>
      <c r="T1141" s="13"/>
      <c r="U1141" s="13"/>
      <c r="V1141" s="13"/>
    </row>
    <row r="1142" spans="2:22" s="69" customFormat="1" x14ac:dyDescent="0.25">
      <c r="B1142" s="13"/>
      <c r="C1142" s="13"/>
      <c r="D1142" s="13"/>
      <c r="E1142" s="13"/>
      <c r="F1142" s="13"/>
      <c r="G1142" s="13"/>
      <c r="H1142" s="13"/>
      <c r="I1142" s="13"/>
      <c r="J1142" s="13"/>
      <c r="K1142" s="13"/>
      <c r="L1142" s="13"/>
      <c r="M1142" s="13"/>
      <c r="N1142" s="13"/>
      <c r="O1142" s="13"/>
      <c r="P1142" s="13"/>
      <c r="Q1142" s="13"/>
      <c r="R1142" s="13"/>
      <c r="S1142" s="13"/>
      <c r="T1142" s="13"/>
      <c r="U1142" s="13"/>
      <c r="V1142" s="13"/>
    </row>
    <row r="1143" spans="2:22" s="69" customFormat="1" x14ac:dyDescent="0.25">
      <c r="B1143" s="13"/>
      <c r="C1143" s="13"/>
      <c r="D1143" s="13"/>
      <c r="E1143" s="13"/>
      <c r="F1143" s="13"/>
      <c r="G1143" s="13"/>
      <c r="H1143" s="13"/>
      <c r="I1143" s="13"/>
      <c r="J1143" s="13"/>
      <c r="K1143" s="13"/>
      <c r="L1143" s="13"/>
      <c r="M1143" s="13"/>
      <c r="N1143" s="13"/>
      <c r="O1143" s="13"/>
      <c r="P1143" s="13"/>
      <c r="Q1143" s="13"/>
      <c r="R1143" s="13"/>
      <c r="S1143" s="13"/>
      <c r="T1143" s="13"/>
      <c r="U1143" s="13"/>
      <c r="V1143" s="13"/>
    </row>
    <row r="1144" spans="2:22" s="69" customFormat="1" x14ac:dyDescent="0.25">
      <c r="B1144" s="13"/>
      <c r="C1144" s="13"/>
      <c r="D1144" s="13"/>
      <c r="E1144" s="13"/>
      <c r="F1144" s="13"/>
      <c r="G1144" s="13"/>
      <c r="H1144" s="13"/>
      <c r="I1144" s="13"/>
      <c r="J1144" s="13"/>
      <c r="K1144" s="13"/>
      <c r="L1144" s="13"/>
      <c r="M1144" s="13"/>
      <c r="N1144" s="13"/>
      <c r="O1144" s="13"/>
      <c r="P1144" s="13"/>
      <c r="Q1144" s="13"/>
      <c r="R1144" s="13"/>
      <c r="S1144" s="13"/>
      <c r="T1144" s="13"/>
      <c r="U1144" s="13"/>
      <c r="V1144" s="13"/>
    </row>
    <row r="1145" spans="2:22" s="69" customFormat="1" x14ac:dyDescent="0.25">
      <c r="B1145" s="13"/>
      <c r="C1145" s="13"/>
      <c r="D1145" s="13"/>
      <c r="E1145" s="13"/>
      <c r="F1145" s="13"/>
      <c r="G1145" s="13"/>
      <c r="H1145" s="13"/>
      <c r="I1145" s="13"/>
      <c r="J1145" s="13"/>
      <c r="K1145" s="13"/>
      <c r="L1145" s="13"/>
      <c r="M1145" s="13"/>
      <c r="N1145" s="13"/>
      <c r="O1145" s="13"/>
      <c r="P1145" s="13"/>
      <c r="Q1145" s="13"/>
      <c r="R1145" s="13"/>
      <c r="S1145" s="13"/>
      <c r="T1145" s="13"/>
      <c r="U1145" s="13"/>
      <c r="V1145" s="13"/>
    </row>
    <row r="1146" spans="2:22" s="69" customFormat="1" x14ac:dyDescent="0.25">
      <c r="B1146" s="13"/>
      <c r="C1146" s="13"/>
      <c r="D1146" s="13"/>
      <c r="E1146" s="13"/>
      <c r="F1146" s="13"/>
      <c r="G1146" s="13"/>
      <c r="H1146" s="13"/>
      <c r="I1146" s="13"/>
      <c r="J1146" s="13"/>
      <c r="K1146" s="13"/>
      <c r="L1146" s="13"/>
      <c r="M1146" s="13"/>
      <c r="N1146" s="13"/>
      <c r="O1146" s="13"/>
      <c r="P1146" s="13"/>
      <c r="Q1146" s="13"/>
      <c r="R1146" s="13"/>
      <c r="S1146" s="13"/>
      <c r="T1146" s="13"/>
      <c r="U1146" s="13"/>
      <c r="V1146" s="13"/>
    </row>
    <row r="1147" spans="2:22" s="69" customFormat="1" x14ac:dyDescent="0.25">
      <c r="B1147" s="13"/>
      <c r="C1147" s="13"/>
      <c r="D1147" s="13"/>
      <c r="E1147" s="13"/>
      <c r="F1147" s="13"/>
      <c r="G1147" s="13"/>
      <c r="H1147" s="13"/>
      <c r="I1147" s="13"/>
      <c r="J1147" s="13"/>
      <c r="K1147" s="13"/>
      <c r="L1147" s="13"/>
      <c r="M1147" s="13"/>
      <c r="N1147" s="13"/>
      <c r="O1147" s="13"/>
      <c r="P1147" s="13"/>
      <c r="Q1147" s="13"/>
      <c r="R1147" s="13"/>
      <c r="S1147" s="13"/>
      <c r="T1147" s="13"/>
      <c r="U1147" s="13"/>
      <c r="V1147" s="13"/>
    </row>
    <row r="1148" spans="2:22" s="69" customFormat="1" x14ac:dyDescent="0.25">
      <c r="B1148" s="13"/>
      <c r="C1148" s="13"/>
      <c r="D1148" s="13"/>
      <c r="E1148" s="13"/>
      <c r="F1148" s="13"/>
      <c r="G1148" s="13"/>
      <c r="H1148" s="13"/>
      <c r="I1148" s="13"/>
      <c r="J1148" s="13"/>
      <c r="K1148" s="13"/>
      <c r="L1148" s="13"/>
      <c r="M1148" s="13"/>
      <c r="N1148" s="13"/>
      <c r="O1148" s="13"/>
      <c r="P1148" s="13"/>
      <c r="Q1148" s="13"/>
      <c r="R1148" s="13"/>
      <c r="S1148" s="13"/>
      <c r="T1148" s="13"/>
      <c r="U1148" s="13"/>
      <c r="V1148" s="13"/>
    </row>
    <row r="1149" spans="2:22" s="69" customFormat="1" x14ac:dyDescent="0.25">
      <c r="B1149" s="13"/>
      <c r="C1149" s="13"/>
      <c r="D1149" s="13"/>
      <c r="E1149" s="13"/>
      <c r="F1149" s="13"/>
      <c r="G1149" s="13"/>
      <c r="H1149" s="13"/>
      <c r="I1149" s="13"/>
      <c r="J1149" s="13"/>
      <c r="K1149" s="13"/>
      <c r="L1149" s="13"/>
      <c r="M1149" s="13"/>
      <c r="N1149" s="13"/>
      <c r="O1149" s="13"/>
      <c r="P1149" s="13"/>
      <c r="Q1149" s="13"/>
      <c r="R1149" s="13"/>
      <c r="S1149" s="13"/>
      <c r="T1149" s="13"/>
      <c r="U1149" s="13"/>
      <c r="V1149" s="13"/>
    </row>
    <row r="1150" spans="2:22" s="69" customFormat="1" x14ac:dyDescent="0.25">
      <c r="B1150" s="13"/>
      <c r="C1150" s="13"/>
      <c r="D1150" s="13"/>
      <c r="E1150" s="13"/>
      <c r="F1150" s="13"/>
      <c r="G1150" s="13"/>
      <c r="H1150" s="13"/>
      <c r="I1150" s="13"/>
      <c r="J1150" s="13"/>
      <c r="K1150" s="13"/>
      <c r="L1150" s="13"/>
      <c r="M1150" s="13"/>
      <c r="N1150" s="13"/>
      <c r="O1150" s="13"/>
      <c r="P1150" s="13"/>
      <c r="Q1150" s="13"/>
      <c r="R1150" s="13"/>
      <c r="S1150" s="13"/>
      <c r="T1150" s="13"/>
      <c r="U1150" s="13"/>
      <c r="V1150" s="13"/>
    </row>
    <row r="1151" spans="2:22" s="69" customFormat="1" x14ac:dyDescent="0.25">
      <c r="B1151" s="13"/>
      <c r="C1151" s="13"/>
      <c r="D1151" s="13"/>
      <c r="E1151" s="13"/>
      <c r="F1151" s="13"/>
      <c r="G1151" s="13"/>
      <c r="H1151" s="13"/>
      <c r="I1151" s="13"/>
      <c r="J1151" s="13"/>
      <c r="K1151" s="13"/>
      <c r="L1151" s="13"/>
      <c r="M1151" s="13"/>
      <c r="N1151" s="13"/>
      <c r="O1151" s="13"/>
      <c r="P1151" s="13"/>
      <c r="Q1151" s="13"/>
      <c r="R1151" s="13"/>
      <c r="S1151" s="13"/>
      <c r="T1151" s="13"/>
      <c r="U1151" s="13"/>
      <c r="V1151" s="13"/>
    </row>
    <row r="1152" spans="2:22" s="69" customFormat="1" x14ac:dyDescent="0.25">
      <c r="B1152" s="13"/>
      <c r="C1152" s="13"/>
      <c r="D1152" s="13"/>
      <c r="E1152" s="13"/>
      <c r="F1152" s="13"/>
      <c r="G1152" s="13"/>
      <c r="H1152" s="13"/>
      <c r="I1152" s="13"/>
      <c r="J1152" s="13"/>
      <c r="K1152" s="13"/>
      <c r="L1152" s="13"/>
      <c r="M1152" s="13"/>
      <c r="N1152" s="13"/>
      <c r="O1152" s="13"/>
      <c r="P1152" s="13"/>
      <c r="Q1152" s="13"/>
      <c r="R1152" s="13"/>
      <c r="S1152" s="13"/>
      <c r="T1152" s="13"/>
      <c r="U1152" s="13"/>
      <c r="V1152" s="13"/>
    </row>
    <row r="1153" spans="2:22" s="69" customFormat="1" x14ac:dyDescent="0.25">
      <c r="B1153" s="13"/>
      <c r="C1153" s="13"/>
      <c r="D1153" s="13"/>
      <c r="E1153" s="13"/>
      <c r="F1153" s="13"/>
      <c r="G1153" s="13"/>
      <c r="H1153" s="13"/>
      <c r="I1153" s="13"/>
      <c r="J1153" s="13"/>
      <c r="K1153" s="13"/>
      <c r="L1153" s="13"/>
      <c r="M1153" s="13"/>
      <c r="N1153" s="13"/>
      <c r="O1153" s="13"/>
      <c r="P1153" s="13"/>
      <c r="Q1153" s="13"/>
      <c r="R1153" s="13"/>
      <c r="S1153" s="13"/>
      <c r="T1153" s="13"/>
      <c r="U1153" s="13"/>
      <c r="V1153" s="13"/>
    </row>
    <row r="1154" spans="2:22" s="69" customFormat="1" x14ac:dyDescent="0.25">
      <c r="B1154" s="13"/>
      <c r="C1154" s="13"/>
      <c r="D1154" s="13"/>
      <c r="E1154" s="13"/>
      <c r="F1154" s="13"/>
      <c r="G1154" s="13"/>
      <c r="H1154" s="13"/>
      <c r="I1154" s="13"/>
      <c r="J1154" s="13"/>
      <c r="K1154" s="13"/>
      <c r="L1154" s="13"/>
      <c r="M1154" s="13"/>
      <c r="N1154" s="13"/>
      <c r="O1154" s="13"/>
      <c r="P1154" s="13"/>
      <c r="Q1154" s="13"/>
      <c r="R1154" s="13"/>
      <c r="S1154" s="13"/>
      <c r="T1154" s="13"/>
      <c r="U1154" s="13"/>
      <c r="V1154" s="13"/>
    </row>
    <row r="1155" spans="2:22" s="69" customFormat="1" x14ac:dyDescent="0.25">
      <c r="B1155" s="13"/>
      <c r="C1155" s="13"/>
      <c r="D1155" s="13"/>
      <c r="E1155" s="13"/>
      <c r="F1155" s="13"/>
      <c r="G1155" s="13"/>
      <c r="H1155" s="13"/>
      <c r="I1155" s="13"/>
      <c r="J1155" s="13"/>
      <c r="K1155" s="13"/>
      <c r="L1155" s="13"/>
      <c r="M1155" s="13"/>
      <c r="N1155" s="13"/>
      <c r="O1155" s="13"/>
      <c r="P1155" s="13"/>
      <c r="Q1155" s="13"/>
      <c r="R1155" s="13"/>
      <c r="S1155" s="13"/>
      <c r="T1155" s="13"/>
      <c r="U1155" s="13"/>
      <c r="V1155" s="13"/>
    </row>
    <row r="1156" spans="2:22" s="69" customFormat="1" x14ac:dyDescent="0.25">
      <c r="B1156" s="13"/>
      <c r="C1156" s="13"/>
      <c r="D1156" s="13"/>
      <c r="E1156" s="13"/>
      <c r="F1156" s="13"/>
      <c r="G1156" s="13"/>
      <c r="H1156" s="13"/>
      <c r="I1156" s="13"/>
      <c r="J1156" s="13"/>
      <c r="K1156" s="13"/>
      <c r="L1156" s="13"/>
      <c r="M1156" s="13"/>
      <c r="N1156" s="13"/>
      <c r="O1156" s="13"/>
      <c r="P1156" s="13"/>
      <c r="Q1156" s="13"/>
      <c r="R1156" s="13"/>
      <c r="S1156" s="13"/>
      <c r="T1156" s="13"/>
      <c r="U1156" s="13"/>
      <c r="V1156" s="13"/>
    </row>
    <row r="1157" spans="2:22" s="69" customFormat="1" x14ac:dyDescent="0.25">
      <c r="B1157" s="13"/>
      <c r="C1157" s="13"/>
      <c r="D1157" s="13"/>
      <c r="E1157" s="13"/>
      <c r="F1157" s="13"/>
      <c r="G1157" s="13"/>
      <c r="H1157" s="13"/>
      <c r="I1157" s="13"/>
      <c r="J1157" s="13"/>
      <c r="K1157" s="13"/>
      <c r="L1157" s="13"/>
      <c r="M1157" s="13"/>
      <c r="N1157" s="13"/>
      <c r="O1157" s="13"/>
      <c r="P1157" s="13"/>
      <c r="Q1157" s="13"/>
      <c r="R1157" s="13"/>
      <c r="S1157" s="13"/>
      <c r="T1157" s="13"/>
      <c r="U1157" s="13"/>
      <c r="V1157" s="13"/>
    </row>
    <row r="1158" spans="2:22" s="69" customFormat="1" x14ac:dyDescent="0.25">
      <c r="B1158" s="13"/>
      <c r="C1158" s="13"/>
      <c r="D1158" s="13"/>
      <c r="E1158" s="13"/>
      <c r="F1158" s="13"/>
      <c r="G1158" s="13"/>
      <c r="H1158" s="13"/>
      <c r="I1158" s="13"/>
      <c r="J1158" s="13"/>
      <c r="K1158" s="13"/>
      <c r="L1158" s="13"/>
      <c r="M1158" s="13"/>
      <c r="N1158" s="13"/>
      <c r="O1158" s="13"/>
      <c r="P1158" s="13"/>
      <c r="Q1158" s="13"/>
      <c r="R1158" s="13"/>
      <c r="S1158" s="13"/>
      <c r="T1158" s="13"/>
      <c r="U1158" s="13"/>
      <c r="V1158" s="13"/>
    </row>
    <row r="1159" spans="2:22" s="69" customFormat="1" x14ac:dyDescent="0.25">
      <c r="B1159" s="13"/>
      <c r="C1159" s="13"/>
      <c r="D1159" s="13"/>
      <c r="E1159" s="13"/>
      <c r="F1159" s="13"/>
      <c r="G1159" s="13"/>
      <c r="H1159" s="13"/>
      <c r="I1159" s="13"/>
      <c r="J1159" s="13"/>
      <c r="K1159" s="13"/>
      <c r="L1159" s="13"/>
      <c r="M1159" s="13"/>
      <c r="N1159" s="13"/>
      <c r="O1159" s="13"/>
      <c r="P1159" s="13"/>
      <c r="Q1159" s="13"/>
      <c r="R1159" s="13"/>
      <c r="S1159" s="13"/>
      <c r="T1159" s="13"/>
      <c r="U1159" s="13"/>
      <c r="V1159" s="13"/>
    </row>
    <row r="1160" spans="2:22" s="69" customFormat="1" x14ac:dyDescent="0.25">
      <c r="B1160" s="13"/>
      <c r="C1160" s="13"/>
      <c r="D1160" s="13"/>
      <c r="E1160" s="13"/>
      <c r="F1160" s="13"/>
      <c r="G1160" s="13"/>
      <c r="H1160" s="13"/>
      <c r="I1160" s="13"/>
      <c r="J1160" s="13"/>
      <c r="K1160" s="13"/>
      <c r="L1160" s="13"/>
      <c r="M1160" s="13"/>
      <c r="N1160" s="13"/>
      <c r="O1160" s="13"/>
      <c r="P1160" s="13"/>
      <c r="Q1160" s="13"/>
      <c r="R1160" s="13"/>
      <c r="S1160" s="13"/>
      <c r="T1160" s="13"/>
      <c r="U1160" s="13"/>
      <c r="V1160" s="13"/>
    </row>
    <row r="1161" spans="2:22" s="69" customFormat="1" x14ac:dyDescent="0.25">
      <c r="B1161" s="13"/>
      <c r="C1161" s="13"/>
      <c r="D1161" s="13"/>
      <c r="E1161" s="13"/>
      <c r="F1161" s="13"/>
      <c r="G1161" s="13"/>
      <c r="H1161" s="13"/>
      <c r="I1161" s="13"/>
      <c r="J1161" s="13"/>
      <c r="K1161" s="13"/>
      <c r="L1161" s="13"/>
      <c r="M1161" s="13"/>
      <c r="N1161" s="13"/>
      <c r="O1161" s="13"/>
      <c r="P1161" s="13"/>
      <c r="Q1161" s="13"/>
      <c r="R1161" s="13"/>
      <c r="S1161" s="13"/>
      <c r="T1161" s="13"/>
      <c r="U1161" s="13"/>
      <c r="V1161" s="13"/>
    </row>
    <row r="1162" spans="2:22" s="69" customFormat="1" x14ac:dyDescent="0.25">
      <c r="B1162" s="13"/>
      <c r="C1162" s="13"/>
      <c r="D1162" s="13"/>
      <c r="E1162" s="13"/>
      <c r="F1162" s="13"/>
      <c r="G1162" s="13"/>
      <c r="H1162" s="13"/>
      <c r="I1162" s="13"/>
      <c r="J1162" s="13"/>
      <c r="K1162" s="13"/>
      <c r="L1162" s="13"/>
      <c r="M1162" s="13"/>
      <c r="N1162" s="13"/>
      <c r="O1162" s="13"/>
      <c r="P1162" s="13"/>
      <c r="Q1162" s="13"/>
      <c r="R1162" s="13"/>
      <c r="S1162" s="13"/>
      <c r="T1162" s="13"/>
      <c r="U1162" s="13"/>
      <c r="V1162" s="13"/>
    </row>
    <row r="1163" spans="2:22" s="69" customFormat="1" x14ac:dyDescent="0.25">
      <c r="B1163" s="13"/>
      <c r="C1163" s="13"/>
      <c r="D1163" s="13"/>
      <c r="E1163" s="13"/>
      <c r="F1163" s="13"/>
      <c r="G1163" s="13"/>
      <c r="H1163" s="13"/>
      <c r="I1163" s="13"/>
      <c r="J1163" s="13"/>
      <c r="K1163" s="13"/>
      <c r="L1163" s="13"/>
      <c r="M1163" s="13"/>
      <c r="N1163" s="13"/>
      <c r="O1163" s="13"/>
      <c r="P1163" s="13"/>
      <c r="Q1163" s="13"/>
      <c r="R1163" s="13"/>
      <c r="S1163" s="13"/>
      <c r="T1163" s="13"/>
      <c r="U1163" s="13"/>
      <c r="V1163" s="13"/>
    </row>
    <row r="1164" spans="2:22" s="69" customFormat="1" x14ac:dyDescent="0.25">
      <c r="B1164" s="13"/>
      <c r="C1164" s="13"/>
      <c r="D1164" s="13"/>
      <c r="E1164" s="13"/>
      <c r="F1164" s="13"/>
      <c r="G1164" s="13"/>
      <c r="H1164" s="13"/>
      <c r="I1164" s="13"/>
      <c r="J1164" s="13"/>
      <c r="K1164" s="13"/>
      <c r="L1164" s="13"/>
      <c r="M1164" s="13"/>
      <c r="N1164" s="13"/>
      <c r="O1164" s="13"/>
      <c r="P1164" s="13"/>
      <c r="Q1164" s="13"/>
      <c r="R1164" s="13"/>
      <c r="S1164" s="13"/>
      <c r="T1164" s="13"/>
      <c r="U1164" s="13"/>
      <c r="V1164" s="13"/>
    </row>
    <row r="1165" spans="2:22" s="69" customFormat="1" x14ac:dyDescent="0.25">
      <c r="B1165" s="13"/>
      <c r="C1165" s="13"/>
      <c r="D1165" s="13"/>
      <c r="E1165" s="13"/>
      <c r="F1165" s="13"/>
      <c r="G1165" s="13"/>
      <c r="H1165" s="13"/>
      <c r="I1165" s="13"/>
      <c r="J1165" s="13"/>
      <c r="K1165" s="13"/>
      <c r="L1165" s="13"/>
      <c r="M1165" s="13"/>
      <c r="N1165" s="13"/>
      <c r="O1165" s="13"/>
      <c r="P1165" s="13"/>
      <c r="Q1165" s="13"/>
      <c r="R1165" s="13"/>
      <c r="S1165" s="13"/>
      <c r="T1165" s="13"/>
      <c r="U1165" s="13"/>
      <c r="V1165" s="13"/>
    </row>
    <row r="1166" spans="2:22" s="69" customFormat="1" x14ac:dyDescent="0.25">
      <c r="B1166" s="13"/>
      <c r="C1166" s="13"/>
      <c r="D1166" s="13"/>
      <c r="E1166" s="13"/>
      <c r="F1166" s="13"/>
      <c r="G1166" s="13"/>
      <c r="H1166" s="13"/>
      <c r="I1166" s="13"/>
      <c r="J1166" s="13"/>
      <c r="K1166" s="13"/>
      <c r="L1166" s="13"/>
      <c r="M1166" s="13"/>
      <c r="N1166" s="13"/>
      <c r="O1166" s="13"/>
      <c r="P1166" s="13"/>
      <c r="Q1166" s="13"/>
      <c r="R1166" s="13"/>
      <c r="S1166" s="13"/>
      <c r="T1166" s="13"/>
      <c r="U1166" s="13"/>
      <c r="V1166" s="13"/>
    </row>
    <row r="1167" spans="2:22" s="69" customFormat="1" x14ac:dyDescent="0.25">
      <c r="B1167" s="13"/>
      <c r="C1167" s="13"/>
      <c r="D1167" s="13"/>
      <c r="E1167" s="13"/>
      <c r="F1167" s="13"/>
      <c r="G1167" s="13"/>
      <c r="H1167" s="13"/>
      <c r="I1167" s="13"/>
      <c r="J1167" s="13"/>
      <c r="K1167" s="13"/>
      <c r="L1167" s="13"/>
      <c r="M1167" s="13"/>
      <c r="N1167" s="13"/>
      <c r="O1167" s="13"/>
      <c r="P1167" s="13"/>
      <c r="Q1167" s="13"/>
      <c r="R1167" s="13"/>
      <c r="S1167" s="13"/>
      <c r="T1167" s="13"/>
      <c r="U1167" s="13"/>
      <c r="V1167" s="13"/>
    </row>
    <row r="1168" spans="2:22" s="69" customFormat="1" x14ac:dyDescent="0.25">
      <c r="B1168" s="13"/>
      <c r="C1168" s="13"/>
      <c r="D1168" s="13"/>
      <c r="E1168" s="13"/>
      <c r="F1168" s="13"/>
      <c r="G1168" s="13"/>
      <c r="H1168" s="13"/>
      <c r="I1168" s="13"/>
      <c r="J1168" s="13"/>
      <c r="K1168" s="13"/>
      <c r="L1168" s="13"/>
      <c r="M1168" s="13"/>
      <c r="N1168" s="13"/>
      <c r="O1168" s="13"/>
      <c r="P1168" s="13"/>
      <c r="Q1168" s="13"/>
      <c r="R1168" s="13"/>
      <c r="S1168" s="13"/>
      <c r="T1168" s="13"/>
      <c r="U1168" s="13"/>
      <c r="V1168" s="13"/>
    </row>
    <row r="1169" spans="2:22" s="69" customFormat="1" x14ac:dyDescent="0.25">
      <c r="B1169" s="13"/>
      <c r="C1169" s="13"/>
      <c r="D1169" s="13"/>
      <c r="E1169" s="13"/>
      <c r="F1169" s="13"/>
      <c r="G1169" s="13"/>
      <c r="H1169" s="13"/>
      <c r="I1169" s="13"/>
      <c r="J1169" s="13"/>
      <c r="K1169" s="13"/>
      <c r="L1169" s="13"/>
      <c r="M1169" s="13"/>
      <c r="N1169" s="13"/>
      <c r="O1169" s="13"/>
      <c r="P1169" s="13"/>
      <c r="Q1169" s="13"/>
      <c r="R1169" s="13"/>
      <c r="S1169" s="13"/>
      <c r="T1169" s="13"/>
      <c r="U1169" s="13"/>
      <c r="V1169" s="13"/>
    </row>
    <row r="1170" spans="2:22" s="69" customFormat="1" x14ac:dyDescent="0.25">
      <c r="B1170" s="13"/>
      <c r="C1170" s="13"/>
      <c r="D1170" s="13"/>
      <c r="E1170" s="13"/>
      <c r="F1170" s="13"/>
      <c r="G1170" s="13"/>
      <c r="H1170" s="13"/>
      <c r="I1170" s="13"/>
      <c r="J1170" s="13"/>
      <c r="K1170" s="13"/>
      <c r="L1170" s="13"/>
      <c r="M1170" s="13"/>
      <c r="N1170" s="13"/>
      <c r="O1170" s="13"/>
      <c r="P1170" s="13"/>
      <c r="Q1170" s="13"/>
      <c r="R1170" s="13"/>
      <c r="S1170" s="13"/>
      <c r="T1170" s="13"/>
      <c r="U1170" s="13"/>
      <c r="V1170" s="13"/>
    </row>
    <row r="1171" spans="2:22" s="69" customFormat="1" x14ac:dyDescent="0.25">
      <c r="B1171" s="13"/>
      <c r="C1171" s="13"/>
      <c r="D1171" s="13"/>
      <c r="E1171" s="13"/>
      <c r="F1171" s="13"/>
      <c r="G1171" s="13"/>
      <c r="H1171" s="13"/>
      <c r="I1171" s="13"/>
      <c r="J1171" s="13"/>
      <c r="K1171" s="13"/>
      <c r="L1171" s="13"/>
      <c r="M1171" s="13"/>
      <c r="N1171" s="13"/>
      <c r="O1171" s="13"/>
      <c r="P1171" s="13"/>
      <c r="Q1171" s="13"/>
      <c r="R1171" s="13"/>
      <c r="S1171" s="13"/>
      <c r="T1171" s="13"/>
      <c r="U1171" s="13"/>
      <c r="V1171" s="13"/>
    </row>
    <row r="1172" spans="2:22" s="69" customFormat="1" x14ac:dyDescent="0.25">
      <c r="B1172" s="13"/>
      <c r="C1172" s="13"/>
      <c r="D1172" s="13"/>
      <c r="E1172" s="13"/>
      <c r="F1172" s="13"/>
      <c r="G1172" s="13"/>
      <c r="H1172" s="13"/>
      <c r="I1172" s="13"/>
      <c r="J1172" s="13"/>
      <c r="K1172" s="13"/>
      <c r="L1172" s="13"/>
      <c r="M1172" s="13"/>
      <c r="N1172" s="13"/>
      <c r="O1172" s="13"/>
      <c r="P1172" s="13"/>
      <c r="Q1172" s="13"/>
      <c r="R1172" s="13"/>
      <c r="S1172" s="13"/>
      <c r="T1172" s="13"/>
      <c r="U1172" s="13"/>
      <c r="V1172" s="13"/>
    </row>
    <row r="1173" spans="2:22" s="69" customFormat="1" x14ac:dyDescent="0.25">
      <c r="B1173" s="13"/>
      <c r="C1173" s="13"/>
      <c r="D1173" s="13"/>
      <c r="E1173" s="13"/>
      <c r="F1173" s="13"/>
      <c r="G1173" s="13"/>
      <c r="H1173" s="13"/>
      <c r="I1173" s="13"/>
      <c r="J1173" s="13"/>
      <c r="K1173" s="13"/>
      <c r="L1173" s="13"/>
      <c r="M1173" s="13"/>
      <c r="N1173" s="13"/>
      <c r="O1173" s="13"/>
      <c r="P1173" s="13"/>
      <c r="Q1173" s="13"/>
      <c r="R1173" s="13"/>
      <c r="S1173" s="13"/>
      <c r="T1173" s="13"/>
      <c r="U1173" s="13"/>
      <c r="V1173" s="13"/>
    </row>
    <row r="1174" spans="2:22" s="69" customFormat="1" x14ac:dyDescent="0.25">
      <c r="B1174" s="13"/>
      <c r="C1174" s="13"/>
      <c r="D1174" s="13"/>
      <c r="E1174" s="13"/>
      <c r="F1174" s="13"/>
      <c r="G1174" s="13"/>
      <c r="H1174" s="13"/>
      <c r="I1174" s="13"/>
      <c r="J1174" s="13"/>
      <c r="K1174" s="13"/>
      <c r="L1174" s="13"/>
      <c r="M1174" s="13"/>
      <c r="N1174" s="13"/>
      <c r="O1174" s="13"/>
      <c r="P1174" s="13"/>
      <c r="Q1174" s="13"/>
      <c r="R1174" s="13"/>
      <c r="S1174" s="13"/>
      <c r="T1174" s="13"/>
      <c r="U1174" s="13"/>
      <c r="V1174" s="13"/>
    </row>
    <row r="1175" spans="2:22" s="69" customFormat="1" x14ac:dyDescent="0.25">
      <c r="B1175" s="13"/>
      <c r="C1175" s="13"/>
      <c r="D1175" s="13"/>
      <c r="E1175" s="13"/>
      <c r="F1175" s="13"/>
      <c r="G1175" s="13"/>
      <c r="H1175" s="13"/>
      <c r="I1175" s="13"/>
      <c r="J1175" s="13"/>
      <c r="K1175" s="13"/>
      <c r="L1175" s="13"/>
      <c r="M1175" s="13"/>
      <c r="N1175" s="13"/>
      <c r="O1175" s="13"/>
      <c r="P1175" s="13"/>
      <c r="Q1175" s="13"/>
      <c r="R1175" s="13"/>
      <c r="S1175" s="13"/>
      <c r="T1175" s="13"/>
      <c r="U1175" s="13"/>
      <c r="V1175" s="13"/>
    </row>
    <row r="1176" spans="2:22" s="69" customFormat="1" x14ac:dyDescent="0.25">
      <c r="B1176" s="13"/>
      <c r="C1176" s="13"/>
      <c r="D1176" s="13"/>
      <c r="E1176" s="13"/>
      <c r="F1176" s="13"/>
      <c r="G1176" s="13"/>
      <c r="H1176" s="13"/>
      <c r="I1176" s="13"/>
      <c r="J1176" s="13"/>
      <c r="K1176" s="13"/>
      <c r="L1176" s="13"/>
      <c r="M1176" s="13"/>
      <c r="N1176" s="13"/>
      <c r="O1176" s="13"/>
      <c r="P1176" s="13"/>
      <c r="Q1176" s="13"/>
      <c r="R1176" s="13"/>
      <c r="S1176" s="13"/>
      <c r="T1176" s="13"/>
      <c r="U1176" s="13"/>
      <c r="V1176" s="13"/>
    </row>
    <row r="1177" spans="2:22" s="69" customFormat="1" x14ac:dyDescent="0.25">
      <c r="B1177" s="13"/>
      <c r="C1177" s="13"/>
      <c r="D1177" s="13"/>
      <c r="E1177" s="13"/>
      <c r="F1177" s="13"/>
      <c r="G1177" s="13"/>
      <c r="H1177" s="13"/>
      <c r="I1177" s="13"/>
      <c r="J1177" s="13"/>
      <c r="K1177" s="13"/>
      <c r="L1177" s="13"/>
      <c r="M1177" s="13"/>
      <c r="N1177" s="13"/>
      <c r="O1177" s="13"/>
      <c r="P1177" s="13"/>
      <c r="Q1177" s="13"/>
      <c r="R1177" s="13"/>
      <c r="S1177" s="13"/>
      <c r="T1177" s="13"/>
      <c r="U1177" s="13"/>
      <c r="V1177" s="13"/>
    </row>
    <row r="1178" spans="2:22" s="69" customFormat="1" x14ac:dyDescent="0.25">
      <c r="B1178" s="13"/>
      <c r="C1178" s="13"/>
      <c r="D1178" s="13"/>
      <c r="E1178" s="13"/>
      <c r="F1178" s="13"/>
      <c r="G1178" s="13"/>
      <c r="H1178" s="13"/>
      <c r="I1178" s="13"/>
      <c r="J1178" s="13"/>
      <c r="K1178" s="13"/>
      <c r="L1178" s="13"/>
      <c r="M1178" s="13"/>
      <c r="N1178" s="13"/>
      <c r="O1178" s="13"/>
      <c r="P1178" s="13"/>
      <c r="Q1178" s="13"/>
      <c r="R1178" s="13"/>
      <c r="S1178" s="13"/>
      <c r="T1178" s="13"/>
      <c r="U1178" s="13"/>
      <c r="V1178" s="13"/>
    </row>
    <row r="1179" spans="2:22" s="69" customFormat="1" x14ac:dyDescent="0.25">
      <c r="B1179" s="13"/>
      <c r="C1179" s="13"/>
      <c r="D1179" s="13"/>
      <c r="E1179" s="13"/>
      <c r="F1179" s="13"/>
      <c r="G1179" s="13"/>
      <c r="H1179" s="13"/>
      <c r="I1179" s="13"/>
      <c r="J1179" s="13"/>
      <c r="K1179" s="13"/>
      <c r="L1179" s="13"/>
      <c r="M1179" s="13"/>
      <c r="N1179" s="13"/>
      <c r="O1179" s="13"/>
      <c r="P1179" s="13"/>
      <c r="Q1179" s="13"/>
      <c r="R1179" s="13"/>
      <c r="S1179" s="13"/>
      <c r="T1179" s="13"/>
      <c r="U1179" s="13"/>
      <c r="V1179" s="13"/>
    </row>
    <row r="1180" spans="2:22" s="69" customFormat="1" x14ac:dyDescent="0.25">
      <c r="B1180" s="13"/>
      <c r="C1180" s="13"/>
      <c r="D1180" s="13"/>
      <c r="E1180" s="13"/>
      <c r="F1180" s="13"/>
      <c r="G1180" s="13"/>
      <c r="H1180" s="13"/>
      <c r="I1180" s="13"/>
      <c r="J1180" s="13"/>
      <c r="K1180" s="13"/>
      <c r="L1180" s="13"/>
      <c r="M1180" s="13"/>
      <c r="N1180" s="13"/>
      <c r="O1180" s="13"/>
      <c r="P1180" s="13"/>
      <c r="Q1180" s="13"/>
      <c r="R1180" s="13"/>
      <c r="S1180" s="13"/>
      <c r="T1180" s="13"/>
      <c r="U1180" s="13"/>
      <c r="V1180" s="13"/>
    </row>
    <row r="1181" spans="2:22" s="69" customFormat="1" x14ac:dyDescent="0.25">
      <c r="B1181" s="13"/>
      <c r="C1181" s="13"/>
      <c r="D1181" s="13"/>
      <c r="E1181" s="13"/>
      <c r="F1181" s="13"/>
      <c r="G1181" s="13"/>
      <c r="H1181" s="13"/>
      <c r="I1181" s="13"/>
      <c r="J1181" s="13"/>
      <c r="K1181" s="13"/>
      <c r="L1181" s="13"/>
      <c r="M1181" s="13"/>
      <c r="N1181" s="13"/>
      <c r="O1181" s="13"/>
      <c r="P1181" s="13"/>
      <c r="Q1181" s="13"/>
      <c r="R1181" s="13"/>
      <c r="S1181" s="13"/>
      <c r="T1181" s="13"/>
      <c r="U1181" s="13"/>
      <c r="V1181" s="13"/>
    </row>
    <row r="1182" spans="2:22" s="69" customFormat="1" x14ac:dyDescent="0.25">
      <c r="B1182" s="13"/>
      <c r="C1182" s="13"/>
      <c r="D1182" s="13"/>
      <c r="E1182" s="13"/>
      <c r="F1182" s="13"/>
      <c r="G1182" s="13"/>
      <c r="H1182" s="13"/>
      <c r="I1182" s="13"/>
      <c r="J1182" s="13"/>
      <c r="K1182" s="13"/>
      <c r="L1182" s="13"/>
      <c r="M1182" s="13"/>
      <c r="N1182" s="13"/>
      <c r="O1182" s="13"/>
      <c r="P1182" s="13"/>
      <c r="Q1182" s="13"/>
      <c r="R1182" s="13"/>
      <c r="S1182" s="13"/>
      <c r="T1182" s="13"/>
      <c r="U1182" s="13"/>
      <c r="V1182" s="13"/>
    </row>
    <row r="1183" spans="2:22" s="69" customFormat="1" x14ac:dyDescent="0.25">
      <c r="B1183" s="13"/>
      <c r="C1183" s="13"/>
      <c r="D1183" s="13"/>
      <c r="E1183" s="13"/>
      <c r="F1183" s="13"/>
      <c r="G1183" s="13"/>
      <c r="H1183" s="13"/>
      <c r="I1183" s="13"/>
      <c r="J1183" s="13"/>
      <c r="K1183" s="13"/>
      <c r="L1183" s="13"/>
      <c r="M1183" s="13"/>
      <c r="N1183" s="13"/>
      <c r="O1183" s="13"/>
      <c r="P1183" s="13"/>
      <c r="Q1183" s="13"/>
      <c r="R1183" s="13"/>
      <c r="S1183" s="13"/>
      <c r="T1183" s="13"/>
      <c r="U1183" s="13"/>
      <c r="V1183" s="13"/>
    </row>
    <row r="1184" spans="2:22" s="69" customFormat="1" x14ac:dyDescent="0.25">
      <c r="B1184" s="13"/>
      <c r="C1184" s="13"/>
      <c r="D1184" s="13"/>
      <c r="E1184" s="13"/>
      <c r="F1184" s="13"/>
      <c r="G1184" s="13"/>
      <c r="H1184" s="13"/>
      <c r="I1184" s="13"/>
      <c r="J1184" s="13"/>
      <c r="K1184" s="13"/>
      <c r="L1184" s="13"/>
      <c r="M1184" s="13"/>
      <c r="N1184" s="13"/>
      <c r="O1184" s="13"/>
      <c r="P1184" s="13"/>
      <c r="Q1184" s="13"/>
      <c r="R1184" s="13"/>
      <c r="S1184" s="13"/>
      <c r="T1184" s="13"/>
      <c r="U1184" s="13"/>
      <c r="V1184" s="13"/>
    </row>
    <row r="1185" spans="2:22" s="69" customFormat="1" x14ac:dyDescent="0.25">
      <c r="B1185" s="13"/>
      <c r="C1185" s="13"/>
      <c r="D1185" s="13"/>
      <c r="E1185" s="13"/>
      <c r="F1185" s="13"/>
      <c r="G1185" s="13"/>
      <c r="H1185" s="13"/>
      <c r="I1185" s="13"/>
      <c r="J1185" s="13"/>
      <c r="K1185" s="13"/>
      <c r="L1185" s="13"/>
      <c r="M1185" s="13"/>
      <c r="N1185" s="13"/>
      <c r="O1185" s="13"/>
      <c r="P1185" s="13"/>
      <c r="Q1185" s="13"/>
      <c r="R1185" s="13"/>
      <c r="S1185" s="13"/>
      <c r="T1185" s="13"/>
      <c r="U1185" s="13"/>
      <c r="V1185" s="13"/>
    </row>
    <row r="1186" spans="2:22" s="69" customFormat="1" x14ac:dyDescent="0.25">
      <c r="B1186" s="13"/>
      <c r="C1186" s="13"/>
      <c r="D1186" s="13"/>
      <c r="E1186" s="13"/>
      <c r="F1186" s="13"/>
      <c r="G1186" s="13"/>
      <c r="H1186" s="13"/>
      <c r="I1186" s="13"/>
      <c r="J1186" s="13"/>
      <c r="K1186" s="13"/>
      <c r="L1186" s="13"/>
      <c r="M1186" s="13"/>
      <c r="N1186" s="13"/>
      <c r="O1186" s="13"/>
      <c r="P1186" s="13"/>
      <c r="Q1186" s="13"/>
      <c r="R1186" s="13"/>
      <c r="S1186" s="13"/>
      <c r="T1186" s="13"/>
      <c r="U1186" s="13"/>
      <c r="V1186" s="13"/>
    </row>
    <row r="1187" spans="2:22" s="69" customFormat="1" x14ac:dyDescent="0.25">
      <c r="B1187" s="13"/>
      <c r="C1187" s="13"/>
      <c r="D1187" s="13"/>
      <c r="E1187" s="13"/>
      <c r="F1187" s="13"/>
      <c r="G1187" s="13"/>
      <c r="H1187" s="13"/>
      <c r="I1187" s="13"/>
      <c r="J1187" s="13"/>
      <c r="K1187" s="13"/>
      <c r="L1187" s="13"/>
      <c r="M1187" s="13"/>
      <c r="N1187" s="13"/>
      <c r="O1187" s="13"/>
      <c r="P1187" s="13"/>
      <c r="Q1187" s="13"/>
      <c r="R1187" s="13"/>
      <c r="S1187" s="13"/>
      <c r="T1187" s="13"/>
      <c r="U1187" s="13"/>
      <c r="V1187" s="13"/>
    </row>
    <row r="1188" spans="2:22" s="69" customFormat="1" x14ac:dyDescent="0.25">
      <c r="B1188" s="13"/>
      <c r="C1188" s="13"/>
      <c r="D1188" s="13"/>
      <c r="E1188" s="13"/>
      <c r="F1188" s="13"/>
      <c r="G1188" s="13"/>
      <c r="H1188" s="13"/>
      <c r="I1188" s="13"/>
      <c r="J1188" s="13"/>
      <c r="K1188" s="13"/>
      <c r="L1188" s="13"/>
      <c r="M1188" s="13"/>
      <c r="N1188" s="13"/>
      <c r="O1188" s="13"/>
      <c r="P1188" s="13"/>
      <c r="Q1188" s="13"/>
      <c r="R1188" s="13"/>
      <c r="S1188" s="13"/>
      <c r="T1188" s="13"/>
      <c r="U1188" s="13"/>
      <c r="V1188" s="13"/>
    </row>
    <row r="1189" spans="2:22" s="69" customFormat="1" x14ac:dyDescent="0.25">
      <c r="B1189" s="13"/>
      <c r="C1189" s="13"/>
      <c r="D1189" s="13"/>
      <c r="E1189" s="13"/>
      <c r="F1189" s="13"/>
      <c r="G1189" s="13"/>
      <c r="H1189" s="13"/>
      <c r="I1189" s="13"/>
      <c r="J1189" s="13"/>
      <c r="K1189" s="13"/>
      <c r="L1189" s="13"/>
      <c r="M1189" s="13"/>
      <c r="N1189" s="13"/>
      <c r="O1189" s="13"/>
      <c r="P1189" s="13"/>
      <c r="Q1189" s="13"/>
      <c r="R1189" s="13"/>
      <c r="S1189" s="13"/>
      <c r="T1189" s="13"/>
      <c r="U1189" s="13"/>
      <c r="V1189" s="13"/>
    </row>
    <row r="1190" spans="2:22" s="69" customFormat="1" x14ac:dyDescent="0.25">
      <c r="B1190" s="13"/>
      <c r="C1190" s="13"/>
      <c r="D1190" s="13"/>
      <c r="E1190" s="13"/>
      <c r="F1190" s="13"/>
      <c r="G1190" s="13"/>
      <c r="H1190" s="13"/>
      <c r="I1190" s="13"/>
      <c r="J1190" s="13"/>
      <c r="K1190" s="13"/>
      <c r="L1190" s="13"/>
      <c r="M1190" s="13"/>
      <c r="N1190" s="13"/>
      <c r="O1190" s="13"/>
      <c r="P1190" s="13"/>
      <c r="Q1190" s="13"/>
      <c r="R1190" s="13"/>
      <c r="S1190" s="13"/>
      <c r="T1190" s="13"/>
      <c r="U1190" s="13"/>
      <c r="V1190" s="13"/>
    </row>
    <row r="1191" spans="2:22" s="69" customFormat="1" x14ac:dyDescent="0.25">
      <c r="B1191" s="13"/>
      <c r="C1191" s="13"/>
      <c r="D1191" s="13"/>
      <c r="E1191" s="13"/>
      <c r="F1191" s="13"/>
      <c r="G1191" s="13"/>
      <c r="H1191" s="13"/>
      <c r="I1191" s="13"/>
      <c r="J1191" s="13"/>
      <c r="K1191" s="13"/>
      <c r="L1191" s="13"/>
      <c r="M1191" s="13"/>
      <c r="N1191" s="13"/>
      <c r="O1191" s="13"/>
      <c r="P1191" s="13"/>
      <c r="Q1191" s="13"/>
      <c r="R1191" s="13"/>
      <c r="S1191" s="13"/>
      <c r="T1191" s="13"/>
      <c r="U1191" s="13"/>
      <c r="V1191" s="13"/>
    </row>
    <row r="1192" spans="2:22" s="69" customFormat="1" x14ac:dyDescent="0.25">
      <c r="B1192" s="13"/>
      <c r="C1192" s="13"/>
      <c r="D1192" s="13"/>
      <c r="E1192" s="13"/>
      <c r="F1192" s="13"/>
      <c r="G1192" s="13"/>
      <c r="H1192" s="13"/>
      <c r="I1192" s="13"/>
      <c r="J1192" s="13"/>
      <c r="K1192" s="13"/>
      <c r="L1192" s="13"/>
      <c r="M1192" s="13"/>
      <c r="N1192" s="13"/>
      <c r="O1192" s="13"/>
      <c r="P1192" s="13"/>
      <c r="Q1192" s="13"/>
      <c r="R1192" s="13"/>
      <c r="S1192" s="13"/>
      <c r="T1192" s="13"/>
      <c r="U1192" s="13"/>
      <c r="V1192" s="13"/>
    </row>
    <row r="1193" spans="2:22" s="69" customFormat="1" x14ac:dyDescent="0.25">
      <c r="B1193" s="13"/>
      <c r="C1193" s="13"/>
      <c r="D1193" s="13"/>
      <c r="E1193" s="13"/>
      <c r="F1193" s="13"/>
      <c r="G1193" s="13"/>
      <c r="H1193" s="13"/>
      <c r="I1193" s="13"/>
      <c r="J1193" s="13"/>
      <c r="K1193" s="13"/>
      <c r="L1193" s="13"/>
      <c r="M1193" s="13"/>
      <c r="N1193" s="13"/>
      <c r="O1193" s="13"/>
      <c r="P1193" s="13"/>
      <c r="Q1193" s="13"/>
      <c r="R1193" s="13"/>
      <c r="S1193" s="13"/>
      <c r="T1193" s="13"/>
      <c r="U1193" s="13"/>
      <c r="V1193" s="13"/>
    </row>
    <row r="1194" spans="2:22" s="69" customFormat="1" x14ac:dyDescent="0.25">
      <c r="B1194" s="13"/>
      <c r="C1194" s="13"/>
      <c r="D1194" s="13"/>
      <c r="E1194" s="13"/>
      <c r="F1194" s="13"/>
      <c r="G1194" s="13"/>
      <c r="H1194" s="13"/>
      <c r="I1194" s="13"/>
      <c r="J1194" s="13"/>
      <c r="K1194" s="13"/>
      <c r="L1194" s="13"/>
      <c r="M1194" s="13"/>
      <c r="N1194" s="13"/>
      <c r="O1194" s="13"/>
      <c r="P1194" s="13"/>
      <c r="Q1194" s="13"/>
      <c r="R1194" s="13"/>
      <c r="S1194" s="13"/>
      <c r="T1194" s="13"/>
      <c r="U1194" s="13"/>
      <c r="V1194" s="13"/>
    </row>
    <row r="1195" spans="2:22" s="69" customFormat="1" x14ac:dyDescent="0.25">
      <c r="B1195" s="13"/>
      <c r="C1195" s="13"/>
      <c r="D1195" s="13"/>
      <c r="E1195" s="13"/>
      <c r="F1195" s="13"/>
      <c r="G1195" s="13"/>
      <c r="H1195" s="13"/>
      <c r="I1195" s="13"/>
      <c r="J1195" s="13"/>
      <c r="K1195" s="13"/>
      <c r="L1195" s="13"/>
      <c r="M1195" s="13"/>
      <c r="N1195" s="13"/>
      <c r="O1195" s="13"/>
      <c r="P1195" s="13"/>
      <c r="Q1195" s="13"/>
      <c r="R1195" s="13"/>
      <c r="S1195" s="13"/>
      <c r="T1195" s="13"/>
      <c r="U1195" s="13"/>
      <c r="V1195" s="13"/>
    </row>
    <row r="1196" spans="2:22" s="69" customFormat="1" x14ac:dyDescent="0.25">
      <c r="B1196" s="13"/>
      <c r="C1196" s="13"/>
      <c r="D1196" s="13"/>
      <c r="E1196" s="13"/>
      <c r="F1196" s="13"/>
      <c r="G1196" s="13"/>
      <c r="H1196" s="13"/>
      <c r="I1196" s="13"/>
      <c r="J1196" s="13"/>
      <c r="K1196" s="13"/>
      <c r="L1196" s="13"/>
      <c r="M1196" s="13"/>
      <c r="N1196" s="13"/>
      <c r="O1196" s="13"/>
      <c r="P1196" s="13"/>
      <c r="Q1196" s="13"/>
      <c r="R1196" s="13"/>
      <c r="S1196" s="13"/>
      <c r="T1196" s="13"/>
      <c r="U1196" s="13"/>
      <c r="V1196" s="13"/>
    </row>
    <row r="1197" spans="2:22" s="69" customFormat="1" x14ac:dyDescent="0.25">
      <c r="B1197" s="13"/>
      <c r="C1197" s="13"/>
      <c r="D1197" s="13"/>
      <c r="E1197" s="13"/>
      <c r="F1197" s="13"/>
      <c r="G1197" s="13"/>
      <c r="H1197" s="13"/>
      <c r="I1197" s="13"/>
      <c r="J1197" s="13"/>
      <c r="K1197" s="13"/>
      <c r="L1197" s="13"/>
      <c r="M1197" s="13"/>
      <c r="N1197" s="13"/>
      <c r="O1197" s="13"/>
      <c r="P1197" s="13"/>
      <c r="Q1197" s="13"/>
      <c r="R1197" s="13"/>
      <c r="S1197" s="13"/>
      <c r="T1197" s="13"/>
      <c r="U1197" s="13"/>
      <c r="V1197" s="13"/>
    </row>
    <row r="1198" spans="2:22" s="69" customFormat="1" x14ac:dyDescent="0.25">
      <c r="B1198" s="13"/>
      <c r="C1198" s="13"/>
      <c r="D1198" s="13"/>
      <c r="E1198" s="13"/>
      <c r="F1198" s="13"/>
      <c r="G1198" s="13"/>
      <c r="H1198" s="13"/>
      <c r="I1198" s="13"/>
      <c r="J1198" s="13"/>
      <c r="K1198" s="13"/>
      <c r="L1198" s="13"/>
      <c r="M1198" s="13"/>
      <c r="N1198" s="13"/>
      <c r="O1198" s="13"/>
      <c r="P1198" s="13"/>
      <c r="Q1198" s="13"/>
      <c r="R1198" s="13"/>
      <c r="S1198" s="13"/>
      <c r="T1198" s="13"/>
      <c r="U1198" s="13"/>
      <c r="V1198" s="13"/>
    </row>
    <row r="1199" spans="2:22" s="69" customFormat="1" x14ac:dyDescent="0.25">
      <c r="B1199" s="13"/>
      <c r="C1199" s="13"/>
      <c r="D1199" s="13"/>
      <c r="E1199" s="13"/>
      <c r="F1199" s="13"/>
      <c r="G1199" s="13"/>
      <c r="H1199" s="13"/>
      <c r="I1199" s="13"/>
      <c r="J1199" s="13"/>
      <c r="K1199" s="13"/>
      <c r="L1199" s="13"/>
      <c r="M1199" s="13"/>
      <c r="N1199" s="13"/>
      <c r="O1199" s="13"/>
      <c r="P1199" s="13"/>
      <c r="Q1199" s="13"/>
      <c r="R1199" s="13"/>
      <c r="S1199" s="13"/>
      <c r="T1199" s="13"/>
      <c r="U1199" s="13"/>
      <c r="V1199" s="13"/>
    </row>
    <row r="1200" spans="2:22" s="69" customFormat="1" x14ac:dyDescent="0.25">
      <c r="B1200" s="13"/>
      <c r="C1200" s="13"/>
      <c r="D1200" s="13"/>
      <c r="E1200" s="13"/>
      <c r="F1200" s="13"/>
      <c r="G1200" s="13"/>
      <c r="H1200" s="13"/>
      <c r="I1200" s="13"/>
      <c r="J1200" s="13"/>
      <c r="K1200" s="13"/>
      <c r="L1200" s="13"/>
      <c r="M1200" s="13"/>
      <c r="N1200" s="13"/>
      <c r="O1200" s="13"/>
      <c r="P1200" s="13"/>
      <c r="Q1200" s="13"/>
      <c r="R1200" s="13"/>
      <c r="S1200" s="13"/>
      <c r="T1200" s="13"/>
      <c r="U1200" s="13"/>
      <c r="V1200" s="13"/>
    </row>
    <row r="1201" spans="2:22" s="69" customFormat="1" x14ac:dyDescent="0.25">
      <c r="B1201" s="13"/>
      <c r="C1201" s="13"/>
      <c r="D1201" s="13"/>
      <c r="E1201" s="13"/>
      <c r="F1201" s="13"/>
      <c r="G1201" s="13"/>
      <c r="H1201" s="13"/>
      <c r="I1201" s="13"/>
      <c r="J1201" s="13"/>
      <c r="K1201" s="13"/>
      <c r="L1201" s="13"/>
      <c r="M1201" s="13"/>
      <c r="N1201" s="13"/>
      <c r="O1201" s="13"/>
      <c r="P1201" s="13"/>
      <c r="Q1201" s="13"/>
      <c r="R1201" s="13"/>
      <c r="S1201" s="13"/>
      <c r="T1201" s="13"/>
      <c r="U1201" s="13"/>
      <c r="V1201" s="13"/>
    </row>
    <row r="1202" spans="2:22" s="69" customFormat="1" x14ac:dyDescent="0.25">
      <c r="B1202" s="13"/>
      <c r="C1202" s="13"/>
      <c r="D1202" s="13"/>
      <c r="E1202" s="13"/>
      <c r="F1202" s="13"/>
      <c r="G1202" s="13"/>
      <c r="H1202" s="13"/>
      <c r="I1202" s="13"/>
      <c r="J1202" s="13"/>
      <c r="K1202" s="13"/>
      <c r="L1202" s="13"/>
      <c r="M1202" s="13"/>
      <c r="N1202" s="13"/>
      <c r="O1202" s="13"/>
      <c r="P1202" s="13"/>
      <c r="Q1202" s="13"/>
      <c r="R1202" s="13"/>
      <c r="S1202" s="13"/>
      <c r="T1202" s="13"/>
      <c r="U1202" s="13"/>
      <c r="V1202" s="13"/>
    </row>
    <row r="1203" spans="2:22" s="69" customFormat="1" x14ac:dyDescent="0.25">
      <c r="B1203" s="13"/>
      <c r="C1203" s="13"/>
      <c r="D1203" s="13"/>
      <c r="E1203" s="13"/>
      <c r="F1203" s="13"/>
      <c r="G1203" s="13"/>
      <c r="H1203" s="13"/>
      <c r="I1203" s="13"/>
      <c r="J1203" s="13"/>
      <c r="K1203" s="13"/>
      <c r="L1203" s="13"/>
      <c r="M1203" s="13"/>
      <c r="N1203" s="13"/>
      <c r="O1203" s="13"/>
      <c r="P1203" s="13"/>
      <c r="Q1203" s="13"/>
      <c r="R1203" s="13"/>
      <c r="S1203" s="13"/>
      <c r="T1203" s="13"/>
      <c r="U1203" s="13"/>
      <c r="V1203" s="13"/>
    </row>
    <row r="1204" spans="2:22" s="69" customFormat="1" x14ac:dyDescent="0.25">
      <c r="B1204" s="13"/>
      <c r="C1204" s="13"/>
      <c r="D1204" s="13"/>
      <c r="E1204" s="13"/>
      <c r="F1204" s="13"/>
      <c r="G1204" s="13"/>
      <c r="H1204" s="13"/>
      <c r="I1204" s="13"/>
      <c r="J1204" s="13"/>
      <c r="K1204" s="13"/>
      <c r="L1204" s="13"/>
      <c r="M1204" s="13"/>
      <c r="N1204" s="13"/>
      <c r="O1204" s="13"/>
      <c r="P1204" s="13"/>
      <c r="Q1204" s="13"/>
      <c r="R1204" s="13"/>
      <c r="S1204" s="13"/>
      <c r="T1204" s="13"/>
      <c r="U1204" s="13"/>
      <c r="V1204" s="13"/>
    </row>
    <row r="1205" spans="2:22" s="69" customFormat="1" x14ac:dyDescent="0.25">
      <c r="B1205" s="13"/>
      <c r="C1205" s="13"/>
      <c r="D1205" s="13"/>
      <c r="E1205" s="13"/>
      <c r="F1205" s="13"/>
      <c r="G1205" s="13"/>
      <c r="H1205" s="13"/>
      <c r="I1205" s="13"/>
      <c r="J1205" s="13"/>
      <c r="K1205" s="13"/>
      <c r="L1205" s="13"/>
      <c r="M1205" s="13"/>
      <c r="N1205" s="13"/>
      <c r="O1205" s="13"/>
      <c r="P1205" s="13"/>
      <c r="Q1205" s="13"/>
      <c r="R1205" s="13"/>
      <c r="S1205" s="13"/>
      <c r="T1205" s="13"/>
      <c r="U1205" s="13"/>
      <c r="V1205" s="13"/>
    </row>
    <row r="1206" spans="2:22" s="69" customFormat="1" x14ac:dyDescent="0.25">
      <c r="B1206" s="13"/>
      <c r="C1206" s="13"/>
      <c r="D1206" s="13"/>
      <c r="E1206" s="13"/>
      <c r="F1206" s="13"/>
      <c r="G1206" s="13"/>
      <c r="H1206" s="13"/>
      <c r="I1206" s="13"/>
      <c r="J1206" s="13"/>
      <c r="K1206" s="13"/>
      <c r="L1206" s="13"/>
      <c r="M1206" s="13"/>
      <c r="N1206" s="13"/>
      <c r="O1206" s="13"/>
      <c r="P1206" s="13"/>
      <c r="Q1206" s="13"/>
      <c r="R1206" s="13"/>
      <c r="S1206" s="13"/>
      <c r="T1206" s="13"/>
      <c r="U1206" s="13"/>
      <c r="V1206" s="13"/>
    </row>
    <row r="1207" spans="2:22" s="69" customFormat="1" x14ac:dyDescent="0.25">
      <c r="B1207" s="13"/>
      <c r="C1207" s="13"/>
      <c r="D1207" s="13"/>
      <c r="E1207" s="13"/>
      <c r="F1207" s="13"/>
      <c r="G1207" s="13"/>
      <c r="H1207" s="13"/>
      <c r="I1207" s="13"/>
      <c r="J1207" s="13"/>
      <c r="K1207" s="13"/>
      <c r="L1207" s="13"/>
      <c r="M1207" s="13"/>
      <c r="N1207" s="13"/>
      <c r="O1207" s="13"/>
      <c r="P1207" s="13"/>
      <c r="Q1207" s="13"/>
      <c r="R1207" s="13"/>
      <c r="S1207" s="13"/>
      <c r="T1207" s="13"/>
      <c r="U1207" s="13"/>
      <c r="V1207" s="13"/>
    </row>
    <row r="1208" spans="2:22" s="69" customFormat="1" x14ac:dyDescent="0.25">
      <c r="B1208" s="13"/>
      <c r="C1208" s="13"/>
      <c r="D1208" s="13"/>
      <c r="E1208" s="13"/>
      <c r="F1208" s="13"/>
      <c r="G1208" s="13"/>
      <c r="H1208" s="13"/>
      <c r="I1208" s="13"/>
      <c r="J1208" s="13"/>
      <c r="K1208" s="13"/>
      <c r="L1208" s="13"/>
      <c r="M1208" s="13"/>
      <c r="N1208" s="13"/>
      <c r="O1208" s="13"/>
      <c r="P1208" s="13"/>
      <c r="Q1208" s="13"/>
      <c r="R1208" s="13"/>
      <c r="S1208" s="13"/>
      <c r="T1208" s="13"/>
      <c r="U1208" s="13"/>
      <c r="V1208" s="13"/>
    </row>
    <row r="1209" spans="2:22" s="69" customFormat="1" x14ac:dyDescent="0.25">
      <c r="B1209" s="13"/>
      <c r="C1209" s="13"/>
      <c r="D1209" s="13"/>
      <c r="E1209" s="13"/>
      <c r="F1209" s="13"/>
      <c r="G1209" s="13"/>
      <c r="H1209" s="13"/>
      <c r="I1209" s="13"/>
      <c r="J1209" s="13"/>
      <c r="K1209" s="13"/>
      <c r="L1209" s="13"/>
      <c r="M1209" s="13"/>
      <c r="N1209" s="13"/>
      <c r="O1209" s="13"/>
      <c r="P1209" s="13"/>
      <c r="Q1209" s="13"/>
      <c r="R1209" s="13"/>
      <c r="S1209" s="13"/>
      <c r="T1209" s="13"/>
      <c r="U1209" s="13"/>
      <c r="V1209" s="13"/>
    </row>
    <row r="1210" spans="2:22" s="69" customFormat="1" x14ac:dyDescent="0.25">
      <c r="B1210" s="13"/>
      <c r="C1210" s="13"/>
      <c r="D1210" s="13"/>
      <c r="E1210" s="13"/>
      <c r="F1210" s="13"/>
      <c r="G1210" s="13"/>
      <c r="H1210" s="13"/>
      <c r="I1210" s="13"/>
      <c r="J1210" s="13"/>
      <c r="K1210" s="13"/>
      <c r="L1210" s="13"/>
      <c r="M1210" s="13"/>
      <c r="N1210" s="13"/>
      <c r="O1210" s="13"/>
      <c r="P1210" s="13"/>
      <c r="Q1210" s="13"/>
      <c r="R1210" s="13"/>
      <c r="S1210" s="13"/>
      <c r="T1210" s="13"/>
      <c r="U1210" s="13"/>
      <c r="V1210" s="13"/>
    </row>
    <row r="1211" spans="2:22" s="69" customFormat="1" x14ac:dyDescent="0.25">
      <c r="B1211" s="13"/>
      <c r="C1211" s="13"/>
      <c r="D1211" s="13"/>
      <c r="E1211" s="13"/>
      <c r="F1211" s="13"/>
      <c r="G1211" s="13"/>
      <c r="H1211" s="13"/>
      <c r="I1211" s="13"/>
      <c r="J1211" s="13"/>
      <c r="K1211" s="13"/>
      <c r="L1211" s="13"/>
      <c r="M1211" s="13"/>
      <c r="N1211" s="13"/>
      <c r="O1211" s="13"/>
      <c r="P1211" s="13"/>
      <c r="Q1211" s="13"/>
      <c r="R1211" s="13"/>
      <c r="S1211" s="13"/>
      <c r="T1211" s="13"/>
      <c r="U1211" s="13"/>
      <c r="V1211" s="13"/>
    </row>
    <row r="1212" spans="2:22" s="69" customFormat="1" x14ac:dyDescent="0.25">
      <c r="B1212" s="13"/>
      <c r="C1212" s="13"/>
      <c r="D1212" s="13"/>
      <c r="E1212" s="13"/>
      <c r="F1212" s="13"/>
      <c r="G1212" s="13"/>
      <c r="H1212" s="13"/>
      <c r="I1212" s="13"/>
      <c r="J1212" s="13"/>
      <c r="K1212" s="13"/>
      <c r="L1212" s="13"/>
      <c r="M1212" s="13"/>
      <c r="N1212" s="13"/>
      <c r="O1212" s="13"/>
      <c r="P1212" s="13"/>
      <c r="Q1212" s="13"/>
      <c r="R1212" s="13"/>
      <c r="S1212" s="13"/>
      <c r="T1212" s="13"/>
      <c r="U1212" s="13"/>
      <c r="V1212" s="13"/>
    </row>
    <row r="1213" spans="2:22" s="69" customFormat="1" x14ac:dyDescent="0.25">
      <c r="B1213" s="13"/>
      <c r="C1213" s="13"/>
      <c r="D1213" s="13"/>
      <c r="E1213" s="13"/>
      <c r="F1213" s="13"/>
      <c r="G1213" s="13"/>
      <c r="H1213" s="13"/>
      <c r="I1213" s="13"/>
      <c r="J1213" s="13"/>
      <c r="K1213" s="13"/>
      <c r="L1213" s="13"/>
      <c r="M1213" s="13"/>
      <c r="N1213" s="13"/>
      <c r="O1213" s="13"/>
      <c r="P1213" s="13"/>
      <c r="Q1213" s="13"/>
      <c r="R1213" s="13"/>
      <c r="S1213" s="13"/>
      <c r="T1213" s="13"/>
      <c r="U1213" s="13"/>
      <c r="V1213" s="13"/>
    </row>
    <row r="1214" spans="2:22" s="69" customFormat="1" x14ac:dyDescent="0.25">
      <c r="B1214" s="13"/>
      <c r="C1214" s="13"/>
      <c r="D1214" s="13"/>
      <c r="E1214" s="13"/>
      <c r="F1214" s="13"/>
      <c r="G1214" s="13"/>
      <c r="H1214" s="13"/>
      <c r="I1214" s="13"/>
      <c r="J1214" s="13"/>
      <c r="K1214" s="13"/>
      <c r="L1214" s="13"/>
      <c r="M1214" s="13"/>
      <c r="N1214" s="13"/>
      <c r="O1214" s="13"/>
      <c r="P1214" s="13"/>
      <c r="Q1214" s="13"/>
      <c r="R1214" s="13"/>
      <c r="S1214" s="13"/>
      <c r="T1214" s="13"/>
      <c r="U1214" s="13"/>
      <c r="V1214" s="13"/>
    </row>
    <row r="1215" spans="2:22" s="69" customFormat="1" x14ac:dyDescent="0.25">
      <c r="B1215" s="13"/>
      <c r="C1215" s="13"/>
      <c r="D1215" s="13"/>
      <c r="E1215" s="13"/>
      <c r="F1215" s="13"/>
      <c r="G1215" s="13"/>
      <c r="H1215" s="13"/>
      <c r="I1215" s="13"/>
      <c r="J1215" s="13"/>
      <c r="K1215" s="13"/>
      <c r="L1215" s="13"/>
      <c r="M1215" s="13"/>
      <c r="N1215" s="13"/>
      <c r="O1215" s="13"/>
      <c r="P1215" s="13"/>
      <c r="Q1215" s="13"/>
      <c r="R1215" s="13"/>
      <c r="S1215" s="13"/>
      <c r="T1215" s="13"/>
      <c r="U1215" s="13"/>
      <c r="V1215" s="13"/>
    </row>
    <row r="1216" spans="2:22" s="69" customFormat="1" x14ac:dyDescent="0.25">
      <c r="B1216" s="13"/>
      <c r="C1216" s="13"/>
      <c r="D1216" s="13"/>
      <c r="E1216" s="13"/>
      <c r="F1216" s="13"/>
      <c r="G1216" s="13"/>
      <c r="H1216" s="13"/>
      <c r="I1216" s="13"/>
      <c r="J1216" s="13"/>
      <c r="K1216" s="13"/>
      <c r="L1216" s="13"/>
      <c r="M1216" s="13"/>
      <c r="N1216" s="13"/>
      <c r="O1216" s="13"/>
      <c r="P1216" s="13"/>
      <c r="Q1216" s="13"/>
      <c r="R1216" s="13"/>
      <c r="S1216" s="13"/>
      <c r="T1216" s="13"/>
      <c r="U1216" s="13"/>
      <c r="V1216" s="13"/>
    </row>
    <row r="1217" spans="2:22" s="69" customFormat="1" x14ac:dyDescent="0.25">
      <c r="B1217" s="13"/>
      <c r="C1217" s="13"/>
      <c r="D1217" s="13"/>
      <c r="E1217" s="13"/>
      <c r="F1217" s="13"/>
      <c r="G1217" s="13"/>
      <c r="H1217" s="13"/>
      <c r="I1217" s="13"/>
      <c r="J1217" s="13"/>
      <c r="K1217" s="13"/>
      <c r="L1217" s="13"/>
      <c r="M1217" s="13"/>
      <c r="N1217" s="13"/>
      <c r="O1217" s="13"/>
      <c r="P1217" s="13"/>
      <c r="Q1217" s="13"/>
      <c r="R1217" s="13"/>
      <c r="S1217" s="13"/>
      <c r="T1217" s="13"/>
      <c r="U1217" s="13"/>
      <c r="V1217" s="13"/>
    </row>
    <row r="1218" spans="2:22" s="69" customFormat="1" x14ac:dyDescent="0.25">
      <c r="B1218" s="13"/>
      <c r="C1218" s="13"/>
      <c r="D1218" s="13"/>
      <c r="E1218" s="13"/>
      <c r="F1218" s="13"/>
      <c r="G1218" s="13"/>
      <c r="H1218" s="13"/>
      <c r="I1218" s="13"/>
      <c r="J1218" s="13"/>
      <c r="K1218" s="13"/>
      <c r="L1218" s="13"/>
      <c r="M1218" s="13"/>
      <c r="N1218" s="13"/>
      <c r="O1218" s="13"/>
      <c r="P1218" s="13"/>
      <c r="Q1218" s="13"/>
      <c r="R1218" s="13"/>
      <c r="S1218" s="13"/>
      <c r="T1218" s="13"/>
      <c r="U1218" s="13"/>
      <c r="V1218" s="13"/>
    </row>
    <row r="1219" spans="2:22" s="69" customFormat="1" x14ac:dyDescent="0.25">
      <c r="B1219" s="13"/>
      <c r="C1219" s="13"/>
      <c r="D1219" s="13"/>
      <c r="E1219" s="13"/>
      <c r="F1219" s="13"/>
      <c r="G1219" s="13"/>
      <c r="H1219" s="13"/>
      <c r="I1219" s="13"/>
      <c r="J1219" s="13"/>
      <c r="K1219" s="13"/>
      <c r="L1219" s="13"/>
      <c r="M1219" s="13"/>
      <c r="N1219" s="13"/>
      <c r="O1219" s="13"/>
      <c r="P1219" s="13"/>
      <c r="Q1219" s="13"/>
      <c r="R1219" s="13"/>
      <c r="S1219" s="13"/>
      <c r="T1219" s="13"/>
      <c r="U1219" s="13"/>
      <c r="V1219" s="13"/>
    </row>
    <row r="1220" spans="2:22" s="69" customFormat="1" x14ac:dyDescent="0.25">
      <c r="B1220" s="13"/>
      <c r="C1220" s="13"/>
      <c r="D1220" s="13"/>
      <c r="E1220" s="13"/>
      <c r="F1220" s="13"/>
      <c r="G1220" s="13"/>
      <c r="H1220" s="13"/>
      <c r="I1220" s="13"/>
      <c r="J1220" s="13"/>
      <c r="K1220" s="13"/>
      <c r="L1220" s="13"/>
      <c r="M1220" s="13"/>
      <c r="N1220" s="13"/>
      <c r="O1220" s="13"/>
      <c r="P1220" s="13"/>
      <c r="Q1220" s="13"/>
      <c r="R1220" s="13"/>
      <c r="S1220" s="13"/>
      <c r="T1220" s="13"/>
      <c r="U1220" s="13"/>
      <c r="V1220" s="13"/>
    </row>
    <row r="1221" spans="2:22" s="69" customFormat="1" x14ac:dyDescent="0.25">
      <c r="B1221" s="13"/>
      <c r="C1221" s="13"/>
      <c r="D1221" s="13"/>
      <c r="E1221" s="13"/>
      <c r="F1221" s="13"/>
      <c r="G1221" s="13"/>
      <c r="H1221" s="13"/>
      <c r="I1221" s="13"/>
      <c r="J1221" s="13"/>
      <c r="K1221" s="13"/>
      <c r="L1221" s="13"/>
      <c r="M1221" s="13"/>
      <c r="N1221" s="13"/>
      <c r="O1221" s="13"/>
      <c r="P1221" s="13"/>
      <c r="Q1221" s="13"/>
      <c r="R1221" s="13"/>
      <c r="S1221" s="13"/>
      <c r="T1221" s="13"/>
      <c r="U1221" s="13"/>
      <c r="V1221" s="13"/>
    </row>
    <row r="1222" spans="2:22" s="69" customFormat="1" x14ac:dyDescent="0.25">
      <c r="B1222" s="13"/>
      <c r="C1222" s="13"/>
      <c r="D1222" s="13"/>
      <c r="E1222" s="13"/>
      <c r="F1222" s="13"/>
      <c r="G1222" s="13"/>
      <c r="H1222" s="13"/>
      <c r="I1222" s="13"/>
      <c r="J1222" s="13"/>
      <c r="K1222" s="13"/>
      <c r="L1222" s="13"/>
      <c r="M1222" s="13"/>
      <c r="N1222" s="13"/>
      <c r="O1222" s="13"/>
      <c r="P1222" s="13"/>
      <c r="Q1222" s="13"/>
      <c r="R1222" s="13"/>
      <c r="S1222" s="13"/>
      <c r="T1222" s="13"/>
      <c r="U1222" s="13"/>
      <c r="V1222" s="13"/>
    </row>
    <row r="1223" spans="2:22" s="69" customFormat="1" x14ac:dyDescent="0.25">
      <c r="B1223" s="13"/>
      <c r="C1223" s="13"/>
      <c r="D1223" s="13"/>
      <c r="E1223" s="13"/>
      <c r="F1223" s="13"/>
      <c r="G1223" s="13"/>
      <c r="H1223" s="13"/>
      <c r="I1223" s="13"/>
      <c r="J1223" s="13"/>
      <c r="K1223" s="13"/>
      <c r="L1223" s="13"/>
      <c r="M1223" s="13"/>
      <c r="N1223" s="13"/>
      <c r="O1223" s="13"/>
      <c r="P1223" s="13"/>
      <c r="Q1223" s="13"/>
      <c r="R1223" s="13"/>
      <c r="S1223" s="13"/>
      <c r="T1223" s="13"/>
      <c r="U1223" s="13"/>
      <c r="V1223" s="13"/>
    </row>
    <row r="1224" spans="2:22" s="69" customFormat="1" x14ac:dyDescent="0.25">
      <c r="B1224" s="13"/>
      <c r="C1224" s="13"/>
      <c r="D1224" s="13"/>
      <c r="E1224" s="13"/>
      <c r="F1224" s="13"/>
      <c r="G1224" s="13"/>
      <c r="H1224" s="13"/>
      <c r="I1224" s="13"/>
      <c r="J1224" s="13"/>
      <c r="K1224" s="13"/>
      <c r="L1224" s="13"/>
      <c r="M1224" s="13"/>
      <c r="N1224" s="13"/>
      <c r="O1224" s="13"/>
      <c r="P1224" s="13"/>
      <c r="Q1224" s="13"/>
      <c r="R1224" s="13"/>
      <c r="S1224" s="13"/>
      <c r="T1224" s="13"/>
      <c r="U1224" s="13"/>
      <c r="V1224" s="13"/>
    </row>
    <row r="1225" spans="2:22" s="69" customFormat="1" x14ac:dyDescent="0.25">
      <c r="B1225" s="13"/>
      <c r="C1225" s="13"/>
      <c r="D1225" s="13"/>
      <c r="E1225" s="13"/>
      <c r="F1225" s="13"/>
      <c r="G1225" s="13"/>
      <c r="H1225" s="13"/>
      <c r="I1225" s="13"/>
      <c r="J1225" s="13"/>
      <c r="K1225" s="13"/>
      <c r="L1225" s="13"/>
      <c r="M1225" s="13"/>
      <c r="N1225" s="13"/>
      <c r="O1225" s="13"/>
      <c r="P1225" s="13"/>
      <c r="Q1225" s="13"/>
      <c r="R1225" s="13"/>
      <c r="S1225" s="13"/>
      <c r="T1225" s="13"/>
      <c r="U1225" s="13"/>
      <c r="V1225" s="13"/>
    </row>
    <row r="1226" spans="2:22" s="69" customFormat="1" x14ac:dyDescent="0.25">
      <c r="B1226" s="13"/>
      <c r="C1226" s="13"/>
      <c r="D1226" s="13"/>
      <c r="E1226" s="13"/>
      <c r="F1226" s="13"/>
      <c r="G1226" s="13"/>
      <c r="H1226" s="13"/>
      <c r="I1226" s="13"/>
      <c r="J1226" s="13"/>
      <c r="K1226" s="13"/>
      <c r="L1226" s="13"/>
      <c r="M1226" s="13"/>
      <c r="N1226" s="13"/>
      <c r="O1226" s="13"/>
      <c r="P1226" s="13"/>
      <c r="Q1226" s="13"/>
      <c r="R1226" s="13"/>
      <c r="S1226" s="13"/>
      <c r="T1226" s="13"/>
      <c r="U1226" s="13"/>
      <c r="V1226" s="13"/>
    </row>
    <row r="1227" spans="2:22" s="69" customFormat="1" x14ac:dyDescent="0.25">
      <c r="B1227" s="13"/>
      <c r="C1227" s="13"/>
      <c r="D1227" s="13"/>
      <c r="E1227" s="13"/>
      <c r="F1227" s="13"/>
      <c r="G1227" s="13"/>
      <c r="H1227" s="13"/>
      <c r="I1227" s="13"/>
      <c r="J1227" s="13"/>
      <c r="K1227" s="13"/>
      <c r="L1227" s="13"/>
      <c r="M1227" s="13"/>
      <c r="N1227" s="13"/>
      <c r="O1227" s="13"/>
      <c r="P1227" s="13"/>
      <c r="Q1227" s="13"/>
      <c r="R1227" s="13"/>
      <c r="S1227" s="13"/>
      <c r="T1227" s="13"/>
      <c r="U1227" s="13"/>
      <c r="V1227" s="13"/>
    </row>
    <row r="1228" spans="2:22" s="69" customFormat="1" x14ac:dyDescent="0.25">
      <c r="B1228" s="13"/>
      <c r="C1228" s="13"/>
      <c r="D1228" s="13"/>
      <c r="E1228" s="13"/>
      <c r="F1228" s="13"/>
      <c r="G1228" s="13"/>
      <c r="H1228" s="13"/>
      <c r="I1228" s="13"/>
      <c r="J1228" s="13"/>
      <c r="K1228" s="13"/>
      <c r="L1228" s="13"/>
      <c r="M1228" s="13"/>
      <c r="N1228" s="13"/>
      <c r="O1228" s="13"/>
      <c r="P1228" s="13"/>
      <c r="Q1228" s="13"/>
      <c r="R1228" s="13"/>
      <c r="S1228" s="13"/>
      <c r="T1228" s="13"/>
      <c r="U1228" s="13"/>
      <c r="V1228" s="13"/>
    </row>
    <row r="1229" spans="2:22" s="69" customFormat="1" x14ac:dyDescent="0.25">
      <c r="B1229" s="13"/>
      <c r="C1229" s="13"/>
      <c r="D1229" s="13"/>
      <c r="E1229" s="13"/>
      <c r="F1229" s="13"/>
      <c r="G1229" s="13"/>
      <c r="H1229" s="13"/>
      <c r="I1229" s="13"/>
      <c r="J1229" s="13"/>
      <c r="K1229" s="13"/>
      <c r="L1229" s="13"/>
      <c r="M1229" s="13"/>
      <c r="N1229" s="13"/>
      <c r="O1229" s="13"/>
      <c r="P1229" s="13"/>
      <c r="Q1229" s="13"/>
      <c r="R1229" s="13"/>
      <c r="S1229" s="13"/>
      <c r="T1229" s="13"/>
      <c r="U1229" s="13"/>
      <c r="V1229" s="13"/>
    </row>
    <row r="1230" spans="2:22" s="69" customFormat="1" x14ac:dyDescent="0.25">
      <c r="B1230" s="13"/>
      <c r="C1230" s="13"/>
      <c r="D1230" s="13"/>
      <c r="E1230" s="13"/>
      <c r="F1230" s="13"/>
      <c r="G1230" s="13"/>
      <c r="H1230" s="13"/>
      <c r="I1230" s="13"/>
      <c r="J1230" s="13"/>
      <c r="K1230" s="13"/>
      <c r="L1230" s="13"/>
      <c r="M1230" s="13"/>
      <c r="N1230" s="13"/>
      <c r="O1230" s="13"/>
      <c r="P1230" s="13"/>
      <c r="Q1230" s="13"/>
      <c r="R1230" s="13"/>
      <c r="S1230" s="13"/>
      <c r="T1230" s="13"/>
      <c r="U1230" s="13"/>
      <c r="V1230" s="13"/>
    </row>
    <row r="1231" spans="2:22" s="69" customFormat="1" x14ac:dyDescent="0.25">
      <c r="B1231" s="13"/>
      <c r="C1231" s="13"/>
      <c r="D1231" s="13"/>
      <c r="E1231" s="13"/>
      <c r="F1231" s="13"/>
      <c r="G1231" s="13"/>
      <c r="H1231" s="13"/>
      <c r="I1231" s="13"/>
      <c r="J1231" s="13"/>
      <c r="K1231" s="13"/>
      <c r="L1231" s="13"/>
      <c r="M1231" s="13"/>
      <c r="N1231" s="13"/>
      <c r="O1231" s="13"/>
      <c r="P1231" s="13"/>
      <c r="Q1231" s="13"/>
      <c r="R1231" s="13"/>
      <c r="S1231" s="13"/>
      <c r="T1231" s="13"/>
      <c r="U1231" s="13"/>
      <c r="V1231" s="13"/>
    </row>
    <row r="1232" spans="2:22" s="69" customFormat="1" x14ac:dyDescent="0.25">
      <c r="B1232" s="13"/>
      <c r="C1232" s="13"/>
      <c r="D1232" s="13"/>
      <c r="E1232" s="13"/>
      <c r="F1232" s="13"/>
      <c r="G1232" s="13"/>
      <c r="H1232" s="13"/>
      <c r="I1232" s="13"/>
      <c r="J1232" s="13"/>
      <c r="K1232" s="13"/>
      <c r="L1232" s="13"/>
      <c r="M1232" s="13"/>
      <c r="N1232" s="13"/>
      <c r="O1232" s="13"/>
      <c r="P1232" s="13"/>
      <c r="Q1232" s="13"/>
      <c r="R1232" s="13"/>
      <c r="S1232" s="13"/>
      <c r="T1232" s="13"/>
      <c r="U1232" s="13"/>
      <c r="V1232" s="13"/>
    </row>
    <row r="1233" spans="2:22" s="69" customFormat="1" x14ac:dyDescent="0.25">
      <c r="B1233" s="13"/>
      <c r="C1233" s="13"/>
      <c r="D1233" s="13"/>
      <c r="E1233" s="13"/>
      <c r="F1233" s="13"/>
      <c r="G1233" s="13"/>
      <c r="H1233" s="13"/>
      <c r="I1233" s="13"/>
      <c r="J1233" s="13"/>
      <c r="K1233" s="13"/>
      <c r="L1233" s="13"/>
      <c r="M1233" s="13"/>
      <c r="N1233" s="13"/>
      <c r="O1233" s="13"/>
      <c r="P1233" s="13"/>
      <c r="Q1233" s="13"/>
      <c r="R1233" s="13"/>
      <c r="S1233" s="13"/>
      <c r="T1233" s="13"/>
      <c r="U1233" s="13"/>
      <c r="V1233" s="13"/>
    </row>
    <row r="1234" spans="2:22" s="69" customFormat="1" x14ac:dyDescent="0.25">
      <c r="B1234" s="13"/>
      <c r="C1234" s="13"/>
      <c r="D1234" s="13"/>
      <c r="E1234" s="13"/>
      <c r="F1234" s="13"/>
      <c r="G1234" s="13"/>
      <c r="H1234" s="13"/>
      <c r="I1234" s="13"/>
      <c r="J1234" s="13"/>
      <c r="K1234" s="13"/>
      <c r="L1234" s="13"/>
      <c r="M1234" s="13"/>
      <c r="N1234" s="13"/>
      <c r="O1234" s="13"/>
      <c r="P1234" s="13"/>
      <c r="Q1234" s="13"/>
      <c r="R1234" s="13"/>
      <c r="S1234" s="13"/>
      <c r="T1234" s="13"/>
      <c r="U1234" s="13"/>
      <c r="V1234" s="13"/>
    </row>
    <row r="1235" spans="2:22" s="69" customFormat="1" x14ac:dyDescent="0.25">
      <c r="B1235" s="13"/>
      <c r="C1235" s="13"/>
      <c r="D1235" s="13"/>
      <c r="E1235" s="13"/>
      <c r="F1235" s="13"/>
      <c r="G1235" s="13"/>
      <c r="H1235" s="13"/>
      <c r="I1235" s="13"/>
      <c r="J1235" s="13"/>
      <c r="K1235" s="13"/>
      <c r="L1235" s="13"/>
      <c r="M1235" s="13"/>
      <c r="N1235" s="13"/>
      <c r="O1235" s="13"/>
      <c r="P1235" s="13"/>
      <c r="Q1235" s="13"/>
      <c r="R1235" s="13"/>
      <c r="S1235" s="13"/>
      <c r="T1235" s="13"/>
      <c r="U1235" s="13"/>
      <c r="V1235" s="13"/>
    </row>
    <row r="1236" spans="2:22" s="69" customFormat="1" x14ac:dyDescent="0.25">
      <c r="B1236" s="13"/>
      <c r="C1236" s="13"/>
      <c r="D1236" s="13"/>
      <c r="E1236" s="13"/>
      <c r="F1236" s="13"/>
      <c r="G1236" s="13"/>
      <c r="H1236" s="13"/>
      <c r="I1236" s="13"/>
      <c r="J1236" s="13"/>
      <c r="K1236" s="13"/>
      <c r="L1236" s="13"/>
      <c r="M1236" s="13"/>
      <c r="N1236" s="13"/>
      <c r="O1236" s="13"/>
      <c r="P1236" s="13"/>
      <c r="Q1236" s="13"/>
      <c r="R1236" s="13"/>
      <c r="S1236" s="13"/>
      <c r="T1236" s="13"/>
      <c r="U1236" s="13"/>
      <c r="V1236" s="13"/>
    </row>
    <row r="1237" spans="2:22" s="69" customFormat="1" x14ac:dyDescent="0.25">
      <c r="B1237" s="13"/>
      <c r="C1237" s="13"/>
      <c r="D1237" s="13"/>
      <c r="E1237" s="13"/>
      <c r="F1237" s="13"/>
      <c r="G1237" s="13"/>
      <c r="H1237" s="13"/>
      <c r="I1237" s="13"/>
      <c r="J1237" s="13"/>
      <c r="K1237" s="13"/>
      <c r="L1237" s="13"/>
      <c r="M1237" s="13"/>
      <c r="N1237" s="13"/>
      <c r="O1237" s="13"/>
      <c r="P1237" s="13"/>
      <c r="Q1237" s="13"/>
      <c r="R1237" s="13"/>
      <c r="S1237" s="13"/>
      <c r="T1237" s="13"/>
      <c r="U1237" s="13"/>
      <c r="V1237" s="13"/>
    </row>
    <row r="1238" spans="2:22" s="69" customFormat="1" x14ac:dyDescent="0.25">
      <c r="B1238" s="13"/>
      <c r="C1238" s="13"/>
      <c r="D1238" s="13"/>
      <c r="E1238" s="13"/>
      <c r="F1238" s="13"/>
      <c r="G1238" s="13"/>
      <c r="H1238" s="13"/>
      <c r="I1238" s="13"/>
      <c r="J1238" s="13"/>
      <c r="K1238" s="13"/>
      <c r="L1238" s="13"/>
      <c r="M1238" s="13"/>
      <c r="N1238" s="13"/>
      <c r="O1238" s="13"/>
      <c r="P1238" s="13"/>
      <c r="Q1238" s="13"/>
      <c r="R1238" s="13"/>
      <c r="S1238" s="13"/>
      <c r="T1238" s="13"/>
      <c r="U1238" s="13"/>
      <c r="V1238" s="13"/>
    </row>
    <row r="1239" spans="2:22" s="69" customFormat="1" x14ac:dyDescent="0.25">
      <c r="B1239" s="13"/>
      <c r="C1239" s="13"/>
      <c r="D1239" s="13"/>
      <c r="E1239" s="13"/>
      <c r="F1239" s="13"/>
      <c r="G1239" s="13"/>
      <c r="H1239" s="13"/>
      <c r="I1239" s="13"/>
      <c r="J1239" s="13"/>
      <c r="K1239" s="13"/>
      <c r="L1239" s="13"/>
      <c r="M1239" s="13"/>
      <c r="N1239" s="13"/>
      <c r="O1239" s="13"/>
      <c r="P1239" s="13"/>
      <c r="Q1239" s="13"/>
      <c r="R1239" s="13"/>
      <c r="S1239" s="13"/>
      <c r="T1239" s="13"/>
      <c r="U1239" s="13"/>
      <c r="V1239" s="13"/>
    </row>
    <row r="1240" spans="2:22" s="69" customFormat="1" x14ac:dyDescent="0.25">
      <c r="B1240" s="13"/>
      <c r="C1240" s="13"/>
      <c r="D1240" s="13"/>
      <c r="E1240" s="13"/>
      <c r="F1240" s="13"/>
      <c r="G1240" s="13"/>
      <c r="H1240" s="13"/>
      <c r="I1240" s="13"/>
      <c r="J1240" s="13"/>
      <c r="K1240" s="13"/>
      <c r="L1240" s="13"/>
      <c r="M1240" s="13"/>
      <c r="N1240" s="13"/>
      <c r="O1240" s="13"/>
      <c r="P1240" s="13"/>
      <c r="Q1240" s="13"/>
      <c r="R1240" s="13"/>
      <c r="S1240" s="13"/>
      <c r="T1240" s="13"/>
      <c r="U1240" s="13"/>
      <c r="V1240" s="13"/>
    </row>
    <row r="1241" spans="2:22" s="69" customFormat="1" x14ac:dyDescent="0.25">
      <c r="B1241" s="13"/>
      <c r="C1241" s="13"/>
      <c r="D1241" s="13"/>
      <c r="E1241" s="13"/>
      <c r="F1241" s="13"/>
      <c r="G1241" s="13"/>
      <c r="H1241" s="13"/>
      <c r="I1241" s="13"/>
      <c r="J1241" s="13"/>
      <c r="K1241" s="13"/>
      <c r="L1241" s="13"/>
      <c r="M1241" s="13"/>
      <c r="N1241" s="13"/>
      <c r="O1241" s="13"/>
      <c r="P1241" s="13"/>
      <c r="Q1241" s="13"/>
      <c r="R1241" s="13"/>
      <c r="S1241" s="13"/>
      <c r="T1241" s="13"/>
      <c r="U1241" s="13"/>
      <c r="V1241" s="13"/>
    </row>
    <row r="1242" spans="2:22" s="69" customFormat="1" x14ac:dyDescent="0.25">
      <c r="B1242" s="13"/>
      <c r="C1242" s="13"/>
      <c r="D1242" s="13"/>
      <c r="E1242" s="13"/>
      <c r="F1242" s="13"/>
      <c r="G1242" s="13"/>
      <c r="H1242" s="13"/>
      <c r="I1242" s="13"/>
      <c r="J1242" s="13"/>
      <c r="K1242" s="13"/>
      <c r="L1242" s="13"/>
      <c r="M1242" s="13"/>
      <c r="N1242" s="13"/>
      <c r="O1242" s="13"/>
      <c r="P1242" s="13"/>
      <c r="Q1242" s="13"/>
      <c r="R1242" s="13"/>
      <c r="S1242" s="13"/>
      <c r="T1242" s="13"/>
      <c r="U1242" s="13"/>
      <c r="V1242" s="13"/>
    </row>
    <row r="1243" spans="2:22" s="69" customFormat="1" x14ac:dyDescent="0.25">
      <c r="B1243" s="13"/>
      <c r="C1243" s="13"/>
      <c r="D1243" s="13"/>
      <c r="E1243" s="13"/>
      <c r="F1243" s="13"/>
      <c r="G1243" s="13"/>
      <c r="H1243" s="13"/>
      <c r="I1243" s="13"/>
      <c r="J1243" s="13"/>
      <c r="K1243" s="13"/>
      <c r="L1243" s="13"/>
      <c r="M1243" s="13"/>
      <c r="N1243" s="13"/>
      <c r="O1243" s="13"/>
      <c r="P1243" s="13"/>
      <c r="Q1243" s="13"/>
      <c r="R1243" s="13"/>
      <c r="S1243" s="13"/>
      <c r="T1243" s="13"/>
      <c r="U1243" s="13"/>
      <c r="V1243" s="13"/>
    </row>
    <row r="1244" spans="2:22" s="69" customFormat="1" x14ac:dyDescent="0.25">
      <c r="B1244" s="13"/>
      <c r="C1244" s="13"/>
      <c r="D1244" s="13"/>
      <c r="E1244" s="13"/>
      <c r="F1244" s="13"/>
      <c r="G1244" s="13"/>
      <c r="H1244" s="13"/>
      <c r="I1244" s="13"/>
      <c r="J1244" s="13"/>
      <c r="K1244" s="13"/>
      <c r="L1244" s="13"/>
      <c r="M1244" s="13"/>
      <c r="N1244" s="13"/>
      <c r="O1244" s="13"/>
      <c r="P1244" s="13"/>
      <c r="Q1244" s="13"/>
      <c r="R1244" s="13"/>
      <c r="S1244" s="13"/>
      <c r="T1244" s="13"/>
      <c r="U1244" s="13"/>
      <c r="V1244" s="13"/>
    </row>
    <row r="1245" spans="2:22" s="69" customFormat="1" x14ac:dyDescent="0.25">
      <c r="B1245" s="13"/>
      <c r="C1245" s="13"/>
      <c r="D1245" s="13"/>
      <c r="E1245" s="13"/>
      <c r="F1245" s="13"/>
      <c r="G1245" s="13"/>
      <c r="H1245" s="13"/>
      <c r="I1245" s="13"/>
      <c r="J1245" s="13"/>
      <c r="K1245" s="13"/>
      <c r="L1245" s="13"/>
      <c r="M1245" s="13"/>
      <c r="N1245" s="13"/>
      <c r="O1245" s="13"/>
      <c r="P1245" s="13"/>
      <c r="Q1245" s="13"/>
      <c r="R1245" s="13"/>
      <c r="S1245" s="13"/>
      <c r="T1245" s="13"/>
      <c r="U1245" s="13"/>
      <c r="V1245" s="13"/>
    </row>
    <row r="1246" spans="2:22" s="69" customFormat="1" x14ac:dyDescent="0.25">
      <c r="B1246" s="13"/>
      <c r="C1246" s="13"/>
      <c r="D1246" s="13"/>
      <c r="E1246" s="13"/>
      <c r="F1246" s="13"/>
      <c r="G1246" s="13"/>
      <c r="H1246" s="13"/>
      <c r="I1246" s="13"/>
      <c r="J1246" s="13"/>
      <c r="K1246" s="13"/>
      <c r="L1246" s="13"/>
      <c r="M1246" s="13"/>
      <c r="N1246" s="13"/>
      <c r="O1246" s="13"/>
      <c r="P1246" s="13"/>
      <c r="Q1246" s="13"/>
      <c r="R1246" s="13"/>
      <c r="S1246" s="13"/>
      <c r="T1246" s="13"/>
      <c r="U1246" s="13"/>
      <c r="V1246" s="13"/>
    </row>
    <row r="1247" spans="2:22" s="69" customFormat="1" x14ac:dyDescent="0.25">
      <c r="B1247" s="13"/>
      <c r="C1247" s="13"/>
      <c r="D1247" s="13"/>
      <c r="E1247" s="13"/>
      <c r="F1247" s="13"/>
      <c r="G1247" s="13"/>
      <c r="H1247" s="13"/>
      <c r="I1247" s="13"/>
      <c r="J1247" s="13"/>
      <c r="K1247" s="13"/>
      <c r="L1247" s="13"/>
      <c r="M1247" s="13"/>
      <c r="N1247" s="13"/>
      <c r="O1247" s="13"/>
      <c r="P1247" s="13"/>
      <c r="Q1247" s="13"/>
      <c r="R1247" s="13"/>
      <c r="S1247" s="13"/>
      <c r="T1247" s="13"/>
      <c r="U1247" s="13"/>
      <c r="V1247" s="13"/>
    </row>
    <row r="1248" spans="2:22" s="69" customFormat="1" x14ac:dyDescent="0.25">
      <c r="B1248" s="13"/>
      <c r="C1248" s="13"/>
      <c r="D1248" s="13"/>
      <c r="E1248" s="13"/>
      <c r="F1248" s="13"/>
      <c r="G1248" s="13"/>
      <c r="H1248" s="13"/>
      <c r="I1248" s="13"/>
      <c r="J1248" s="13"/>
      <c r="K1248" s="13"/>
      <c r="L1248" s="13"/>
      <c r="M1248" s="13"/>
      <c r="N1248" s="13"/>
      <c r="O1248" s="13"/>
      <c r="P1248" s="13"/>
      <c r="Q1248" s="13"/>
      <c r="R1248" s="13"/>
      <c r="S1248" s="13"/>
      <c r="T1248" s="13"/>
      <c r="U1248" s="13"/>
      <c r="V1248" s="13"/>
    </row>
    <row r="1249" spans="2:22" s="69" customFormat="1" x14ac:dyDescent="0.25">
      <c r="B1249" s="13"/>
      <c r="C1249" s="13"/>
      <c r="D1249" s="13"/>
      <c r="E1249" s="13"/>
      <c r="F1249" s="13"/>
      <c r="G1249" s="13"/>
      <c r="H1249" s="13"/>
      <c r="I1249" s="13"/>
      <c r="J1249" s="13"/>
      <c r="K1249" s="13"/>
      <c r="L1249" s="13"/>
      <c r="M1249" s="13"/>
      <c r="N1249" s="13"/>
      <c r="O1249" s="13"/>
      <c r="P1249" s="13"/>
      <c r="Q1249" s="13"/>
      <c r="R1249" s="13"/>
      <c r="S1249" s="13"/>
      <c r="T1249" s="13"/>
      <c r="U1249" s="13"/>
      <c r="V1249" s="13"/>
    </row>
    <row r="1250" spans="2:22" s="69" customFormat="1" x14ac:dyDescent="0.25">
      <c r="B1250" s="13"/>
      <c r="C1250" s="13"/>
      <c r="D1250" s="13"/>
      <c r="E1250" s="13"/>
      <c r="F1250" s="13"/>
      <c r="G1250" s="13"/>
      <c r="H1250" s="13"/>
      <c r="I1250" s="13"/>
      <c r="J1250" s="13"/>
      <c r="K1250" s="13"/>
      <c r="L1250" s="13"/>
      <c r="M1250" s="13"/>
      <c r="N1250" s="13"/>
      <c r="O1250" s="13"/>
      <c r="P1250" s="13"/>
      <c r="Q1250" s="13"/>
      <c r="R1250" s="13"/>
      <c r="S1250" s="13"/>
      <c r="T1250" s="13"/>
      <c r="U1250" s="13"/>
      <c r="V1250" s="13"/>
    </row>
    <row r="1251" spans="2:22" s="69" customFormat="1" x14ac:dyDescent="0.25">
      <c r="B1251" s="13"/>
      <c r="C1251" s="13"/>
      <c r="D1251" s="13"/>
      <c r="E1251" s="13"/>
      <c r="F1251" s="13"/>
      <c r="G1251" s="13"/>
      <c r="H1251" s="13"/>
      <c r="I1251" s="13"/>
      <c r="J1251" s="13"/>
      <c r="K1251" s="13"/>
      <c r="L1251" s="13"/>
      <c r="M1251" s="13"/>
      <c r="N1251" s="13"/>
      <c r="O1251" s="13"/>
      <c r="P1251" s="13"/>
      <c r="Q1251" s="13"/>
      <c r="R1251" s="13"/>
      <c r="S1251" s="13"/>
      <c r="T1251" s="13"/>
      <c r="U1251" s="13"/>
      <c r="V1251" s="13"/>
    </row>
    <row r="1252" spans="2:22" s="69" customFormat="1" x14ac:dyDescent="0.25">
      <c r="B1252" s="13"/>
      <c r="C1252" s="13"/>
      <c r="D1252" s="13"/>
      <c r="E1252" s="13"/>
      <c r="F1252" s="13"/>
      <c r="G1252" s="13"/>
      <c r="H1252" s="13"/>
      <c r="I1252" s="13"/>
      <c r="J1252" s="13"/>
      <c r="K1252" s="13"/>
      <c r="L1252" s="13"/>
      <c r="M1252" s="13"/>
      <c r="N1252" s="13"/>
      <c r="O1252" s="13"/>
      <c r="P1252" s="13"/>
      <c r="Q1252" s="13"/>
      <c r="R1252" s="13"/>
      <c r="S1252" s="13"/>
      <c r="T1252" s="13"/>
      <c r="U1252" s="13"/>
      <c r="V1252" s="13"/>
    </row>
    <row r="1253" spans="2:22" s="69" customFormat="1" x14ac:dyDescent="0.25">
      <c r="B1253" s="13"/>
      <c r="C1253" s="13"/>
      <c r="D1253" s="13"/>
      <c r="E1253" s="13"/>
      <c r="F1253" s="13"/>
      <c r="G1253" s="13"/>
      <c r="H1253" s="13"/>
      <c r="I1253" s="13"/>
      <c r="J1253" s="13"/>
      <c r="K1253" s="13"/>
      <c r="L1253" s="13"/>
      <c r="M1253" s="13"/>
      <c r="N1253" s="13"/>
      <c r="O1253" s="13"/>
      <c r="P1253" s="13"/>
      <c r="Q1253" s="13"/>
      <c r="R1253" s="13"/>
      <c r="S1253" s="13"/>
      <c r="T1253" s="13"/>
      <c r="U1253" s="13"/>
      <c r="V1253" s="13"/>
    </row>
    <row r="1254" spans="2:22" s="69" customFormat="1" x14ac:dyDescent="0.25">
      <c r="B1254" s="13"/>
      <c r="C1254" s="13"/>
      <c r="D1254" s="13"/>
      <c r="E1254" s="13"/>
      <c r="F1254" s="13"/>
      <c r="G1254" s="13"/>
      <c r="H1254" s="13"/>
      <c r="I1254" s="13"/>
      <c r="J1254" s="13"/>
      <c r="K1254" s="13"/>
      <c r="L1254" s="13"/>
      <c r="M1254" s="13"/>
      <c r="N1254" s="13"/>
      <c r="O1254" s="13"/>
      <c r="P1254" s="13"/>
      <c r="Q1254" s="13"/>
      <c r="R1254" s="13"/>
      <c r="S1254" s="13"/>
      <c r="T1254" s="13"/>
      <c r="U1254" s="13"/>
      <c r="V1254" s="13"/>
    </row>
    <row r="1255" spans="2:22" s="69" customFormat="1" x14ac:dyDescent="0.25">
      <c r="B1255" s="13"/>
      <c r="C1255" s="13"/>
      <c r="D1255" s="13"/>
      <c r="E1255" s="13"/>
      <c r="F1255" s="13"/>
      <c r="G1255" s="13"/>
      <c r="H1255" s="13"/>
      <c r="I1255" s="13"/>
      <c r="J1255" s="13"/>
      <c r="K1255" s="13"/>
      <c r="L1255" s="13"/>
      <c r="M1255" s="13"/>
      <c r="N1255" s="13"/>
      <c r="O1255" s="13"/>
      <c r="P1255" s="13"/>
      <c r="Q1255" s="13"/>
      <c r="R1255" s="13"/>
      <c r="S1255" s="13"/>
      <c r="T1255" s="13"/>
      <c r="U1255" s="13"/>
      <c r="V1255" s="13"/>
    </row>
    <row r="1256" spans="2:22" s="69" customFormat="1" x14ac:dyDescent="0.25">
      <c r="B1256" s="13"/>
      <c r="C1256" s="13"/>
      <c r="D1256" s="13"/>
      <c r="E1256" s="13"/>
      <c r="F1256" s="13"/>
      <c r="G1256" s="13"/>
      <c r="H1256" s="13"/>
      <c r="I1256" s="13"/>
      <c r="J1256" s="13"/>
      <c r="K1256" s="13"/>
      <c r="L1256" s="13"/>
      <c r="M1256" s="13"/>
      <c r="N1256" s="13"/>
      <c r="O1256" s="13"/>
      <c r="P1256" s="13"/>
      <c r="Q1256" s="13"/>
      <c r="R1256" s="13"/>
      <c r="S1256" s="13"/>
      <c r="T1256" s="13"/>
      <c r="U1256" s="13"/>
      <c r="V1256" s="13"/>
    </row>
    <row r="1257" spans="2:22" s="69" customFormat="1" x14ac:dyDescent="0.25">
      <c r="B1257" s="13"/>
      <c r="C1257" s="13"/>
      <c r="D1257" s="13"/>
      <c r="E1257" s="13"/>
      <c r="F1257" s="13"/>
      <c r="G1257" s="13"/>
      <c r="H1257" s="13"/>
      <c r="I1257" s="13"/>
      <c r="J1257" s="13"/>
      <c r="K1257" s="13"/>
      <c r="L1257" s="13"/>
      <c r="M1257" s="13"/>
      <c r="N1257" s="13"/>
      <c r="O1257" s="13"/>
      <c r="P1257" s="13"/>
      <c r="Q1257" s="13"/>
      <c r="R1257" s="13"/>
      <c r="S1257" s="13"/>
      <c r="T1257" s="13"/>
      <c r="U1257" s="13"/>
      <c r="V1257" s="13"/>
    </row>
    <row r="1258" spans="2:22" s="69" customFormat="1" x14ac:dyDescent="0.25">
      <c r="B1258" s="13"/>
      <c r="C1258" s="13"/>
      <c r="D1258" s="13"/>
      <c r="E1258" s="13"/>
      <c r="F1258" s="13"/>
      <c r="G1258" s="13"/>
      <c r="H1258" s="13"/>
      <c r="I1258" s="13"/>
      <c r="J1258" s="13"/>
      <c r="K1258" s="13"/>
      <c r="L1258" s="13"/>
      <c r="M1258" s="13"/>
      <c r="N1258" s="13"/>
      <c r="O1258" s="13"/>
      <c r="P1258" s="13"/>
      <c r="Q1258" s="13"/>
      <c r="R1258" s="13"/>
      <c r="S1258" s="13"/>
      <c r="T1258" s="13"/>
      <c r="U1258" s="13"/>
      <c r="V1258" s="13"/>
    </row>
    <row r="1259" spans="2:22" s="69" customFormat="1" x14ac:dyDescent="0.25">
      <c r="B1259" s="13"/>
      <c r="C1259" s="13"/>
      <c r="D1259" s="13"/>
      <c r="E1259" s="13"/>
      <c r="F1259" s="13"/>
      <c r="G1259" s="13"/>
      <c r="H1259" s="13"/>
      <c r="I1259" s="13"/>
      <c r="J1259" s="13"/>
      <c r="K1259" s="13"/>
      <c r="L1259" s="13"/>
      <c r="M1259" s="13"/>
      <c r="N1259" s="13"/>
      <c r="O1259" s="13"/>
      <c r="P1259" s="13"/>
      <c r="Q1259" s="13"/>
      <c r="R1259" s="13"/>
      <c r="S1259" s="13"/>
      <c r="T1259" s="13"/>
      <c r="U1259" s="13"/>
      <c r="V1259" s="13"/>
    </row>
    <row r="1260" spans="2:22" s="69" customFormat="1" x14ac:dyDescent="0.25">
      <c r="B1260" s="13"/>
      <c r="C1260" s="13"/>
      <c r="D1260" s="13"/>
      <c r="E1260" s="13"/>
      <c r="F1260" s="13"/>
      <c r="G1260" s="13"/>
      <c r="H1260" s="13"/>
      <c r="I1260" s="13"/>
      <c r="J1260" s="13"/>
      <c r="K1260" s="13"/>
      <c r="L1260" s="13"/>
      <c r="M1260" s="13"/>
      <c r="N1260" s="13"/>
      <c r="O1260" s="13"/>
      <c r="P1260" s="13"/>
      <c r="Q1260" s="13"/>
      <c r="R1260" s="13"/>
      <c r="S1260" s="13"/>
      <c r="T1260" s="13"/>
      <c r="U1260" s="13"/>
      <c r="V1260" s="13"/>
    </row>
    <row r="1261" spans="2:22" s="69" customFormat="1" x14ac:dyDescent="0.25">
      <c r="B1261" s="13"/>
      <c r="C1261" s="13"/>
      <c r="D1261" s="13"/>
      <c r="E1261" s="13"/>
      <c r="F1261" s="13"/>
      <c r="G1261" s="13"/>
      <c r="H1261" s="13"/>
      <c r="I1261" s="13"/>
      <c r="J1261" s="13"/>
      <c r="K1261" s="13"/>
      <c r="L1261" s="13"/>
      <c r="M1261" s="13"/>
      <c r="N1261" s="13"/>
      <c r="O1261" s="13"/>
      <c r="P1261" s="13"/>
      <c r="Q1261" s="13"/>
      <c r="R1261" s="13"/>
      <c r="S1261" s="13"/>
      <c r="T1261" s="13"/>
      <c r="U1261" s="13"/>
      <c r="V1261" s="13"/>
    </row>
    <row r="1262" spans="2:22" s="69" customFormat="1" x14ac:dyDescent="0.25">
      <c r="B1262" s="13"/>
      <c r="C1262" s="13"/>
      <c r="D1262" s="13"/>
      <c r="E1262" s="13"/>
      <c r="F1262" s="13"/>
      <c r="G1262" s="13"/>
      <c r="H1262" s="13"/>
      <c r="I1262" s="13"/>
      <c r="J1262" s="13"/>
      <c r="K1262" s="13"/>
      <c r="L1262" s="13"/>
      <c r="M1262" s="13"/>
      <c r="N1262" s="13"/>
      <c r="O1262" s="13"/>
      <c r="P1262" s="13"/>
      <c r="Q1262" s="13"/>
      <c r="R1262" s="13"/>
      <c r="S1262" s="13"/>
      <c r="T1262" s="13"/>
      <c r="U1262" s="13"/>
      <c r="V1262" s="13"/>
    </row>
    <row r="1263" spans="2:22" s="69" customFormat="1" x14ac:dyDescent="0.25">
      <c r="B1263" s="13"/>
      <c r="C1263" s="13"/>
      <c r="D1263" s="13"/>
      <c r="E1263" s="13"/>
      <c r="F1263" s="13"/>
      <c r="G1263" s="13"/>
      <c r="H1263" s="13"/>
      <c r="I1263" s="13"/>
      <c r="J1263" s="13"/>
      <c r="K1263" s="13"/>
      <c r="L1263" s="13"/>
      <c r="M1263" s="13"/>
      <c r="N1263" s="13"/>
      <c r="O1263" s="13"/>
      <c r="P1263" s="13"/>
      <c r="Q1263" s="13"/>
      <c r="R1263" s="13"/>
      <c r="S1263" s="13"/>
      <c r="T1263" s="13"/>
      <c r="U1263" s="13"/>
      <c r="V1263" s="13"/>
    </row>
    <row r="1264" spans="2:22" s="69" customFormat="1" x14ac:dyDescent="0.25">
      <c r="B1264" s="13"/>
      <c r="C1264" s="13"/>
      <c r="D1264" s="13"/>
      <c r="E1264" s="13"/>
      <c r="F1264" s="13"/>
      <c r="G1264" s="13"/>
      <c r="H1264" s="13"/>
      <c r="I1264" s="13"/>
      <c r="J1264" s="13"/>
      <c r="K1264" s="13"/>
      <c r="L1264" s="13"/>
      <c r="M1264" s="13"/>
      <c r="N1264" s="13"/>
      <c r="O1264" s="13"/>
      <c r="P1264" s="13"/>
      <c r="Q1264" s="13"/>
      <c r="R1264" s="13"/>
      <c r="S1264" s="13"/>
      <c r="T1264" s="13"/>
      <c r="U1264" s="13"/>
      <c r="V1264" s="13"/>
    </row>
    <row r="1265" spans="2:22" s="69" customFormat="1" x14ac:dyDescent="0.25">
      <c r="B1265" s="13"/>
      <c r="C1265" s="13"/>
      <c r="D1265" s="13"/>
      <c r="E1265" s="13"/>
      <c r="F1265" s="13"/>
      <c r="G1265" s="13"/>
      <c r="H1265" s="13"/>
      <c r="I1265" s="13"/>
      <c r="J1265" s="13"/>
      <c r="K1265" s="13"/>
      <c r="L1265" s="13"/>
      <c r="M1265" s="13"/>
      <c r="N1265" s="13"/>
      <c r="O1265" s="13"/>
      <c r="P1265" s="13"/>
      <c r="Q1265" s="13"/>
      <c r="R1265" s="13"/>
      <c r="S1265" s="13"/>
      <c r="T1265" s="13"/>
      <c r="U1265" s="13"/>
      <c r="V1265" s="13"/>
    </row>
    <row r="1266" spans="2:22" s="69" customFormat="1" x14ac:dyDescent="0.25">
      <c r="B1266" s="13"/>
      <c r="C1266" s="13"/>
      <c r="D1266" s="13"/>
      <c r="E1266" s="13"/>
      <c r="F1266" s="13"/>
      <c r="G1266" s="13"/>
      <c r="H1266" s="13"/>
      <c r="I1266" s="13"/>
      <c r="J1266" s="13"/>
      <c r="K1266" s="13"/>
      <c r="L1266" s="13"/>
      <c r="M1266" s="13"/>
      <c r="N1266" s="13"/>
      <c r="O1266" s="13"/>
      <c r="P1266" s="13"/>
      <c r="Q1266" s="13"/>
      <c r="R1266" s="13"/>
      <c r="S1266" s="13"/>
      <c r="T1266" s="13"/>
      <c r="U1266" s="13"/>
      <c r="V1266" s="13"/>
    </row>
    <row r="1267" spans="2:22" s="69" customFormat="1" x14ac:dyDescent="0.25">
      <c r="B1267" s="13"/>
      <c r="C1267" s="13"/>
      <c r="D1267" s="13"/>
      <c r="E1267" s="13"/>
      <c r="F1267" s="13"/>
      <c r="G1267" s="13"/>
      <c r="H1267" s="13"/>
      <c r="I1267" s="13"/>
      <c r="J1267" s="13"/>
      <c r="K1267" s="13"/>
      <c r="L1267" s="13"/>
      <c r="M1267" s="13"/>
      <c r="N1267" s="13"/>
      <c r="O1267" s="13"/>
      <c r="P1267" s="13"/>
      <c r="Q1267" s="13"/>
      <c r="R1267" s="13"/>
      <c r="S1267" s="13"/>
      <c r="T1267" s="13"/>
      <c r="U1267" s="13"/>
      <c r="V1267" s="13"/>
    </row>
    <row r="1268" spans="2:22" s="69" customFormat="1" x14ac:dyDescent="0.25">
      <c r="B1268" s="13"/>
      <c r="C1268" s="13"/>
      <c r="D1268" s="13"/>
      <c r="E1268" s="13"/>
      <c r="F1268" s="13"/>
      <c r="G1268" s="13"/>
      <c r="H1268" s="13"/>
      <c r="I1268" s="13"/>
      <c r="J1268" s="13"/>
      <c r="K1268" s="13"/>
      <c r="L1268" s="13"/>
      <c r="M1268" s="13"/>
      <c r="N1268" s="13"/>
      <c r="O1268" s="13"/>
      <c r="P1268" s="13"/>
      <c r="Q1268" s="13"/>
      <c r="R1268" s="13"/>
      <c r="S1268" s="13"/>
      <c r="T1268" s="13"/>
      <c r="U1268" s="13"/>
      <c r="V1268" s="13"/>
    </row>
    <row r="1269" spans="2:22" s="69" customFormat="1" x14ac:dyDescent="0.25">
      <c r="B1269" s="13"/>
      <c r="C1269" s="13"/>
      <c r="D1269" s="13"/>
      <c r="E1269" s="13"/>
      <c r="F1269" s="13"/>
      <c r="G1269" s="13"/>
      <c r="H1269" s="13"/>
      <c r="I1269" s="13"/>
      <c r="J1269" s="13"/>
      <c r="K1269" s="13"/>
      <c r="L1269" s="13"/>
      <c r="M1269" s="13"/>
      <c r="N1269" s="13"/>
      <c r="O1269" s="13"/>
      <c r="P1269" s="13"/>
      <c r="Q1269" s="13"/>
      <c r="R1269" s="13"/>
      <c r="S1269" s="13"/>
      <c r="T1269" s="13"/>
      <c r="U1269" s="13"/>
      <c r="V1269" s="13"/>
    </row>
    <row r="1270" spans="2:22" s="69" customFormat="1" x14ac:dyDescent="0.25">
      <c r="B1270" s="13"/>
      <c r="C1270" s="13"/>
      <c r="D1270" s="13"/>
      <c r="E1270" s="13"/>
      <c r="F1270" s="13"/>
      <c r="G1270" s="13"/>
      <c r="H1270" s="13"/>
      <c r="I1270" s="13"/>
      <c r="J1270" s="13"/>
      <c r="K1270" s="13"/>
      <c r="L1270" s="13"/>
      <c r="M1270" s="13"/>
      <c r="N1270" s="13"/>
      <c r="O1270" s="13"/>
      <c r="P1270" s="13"/>
      <c r="Q1270" s="13"/>
      <c r="R1270" s="13"/>
      <c r="S1270" s="13"/>
      <c r="T1270" s="13"/>
      <c r="U1270" s="13"/>
      <c r="V1270" s="13"/>
    </row>
    <row r="1271" spans="2:22" s="69" customFormat="1" x14ac:dyDescent="0.25">
      <c r="B1271" s="13"/>
      <c r="C1271" s="13"/>
      <c r="D1271" s="13"/>
      <c r="E1271" s="13"/>
      <c r="F1271" s="13"/>
      <c r="G1271" s="13"/>
      <c r="H1271" s="13"/>
      <c r="I1271" s="13"/>
      <c r="J1271" s="13"/>
      <c r="K1271" s="13"/>
      <c r="L1271" s="13"/>
      <c r="M1271" s="13"/>
      <c r="N1271" s="13"/>
      <c r="O1271" s="13"/>
      <c r="P1271" s="13"/>
      <c r="Q1271" s="13"/>
      <c r="R1271" s="13"/>
      <c r="S1271" s="13"/>
      <c r="T1271" s="13"/>
      <c r="U1271" s="13"/>
      <c r="V1271" s="13"/>
    </row>
    <row r="1272" spans="2:22" s="69" customFormat="1" x14ac:dyDescent="0.25">
      <c r="B1272" s="13"/>
      <c r="C1272" s="13"/>
      <c r="D1272" s="13"/>
      <c r="E1272" s="13"/>
      <c r="F1272" s="13"/>
      <c r="G1272" s="13"/>
      <c r="H1272" s="13"/>
      <c r="I1272" s="13"/>
      <c r="J1272" s="13"/>
      <c r="K1272" s="13"/>
      <c r="L1272" s="13"/>
      <c r="M1272" s="13"/>
      <c r="N1272" s="13"/>
      <c r="O1272" s="13"/>
      <c r="P1272" s="13"/>
      <c r="Q1272" s="13"/>
      <c r="R1272" s="13"/>
      <c r="S1272" s="13"/>
      <c r="T1272" s="13"/>
      <c r="U1272" s="13"/>
      <c r="V1272" s="13"/>
    </row>
    <row r="1273" spans="2:22" s="69" customFormat="1" x14ac:dyDescent="0.25">
      <c r="B1273" s="13"/>
      <c r="C1273" s="13"/>
      <c r="D1273" s="13"/>
      <c r="E1273" s="13"/>
      <c r="F1273" s="13"/>
      <c r="G1273" s="13"/>
      <c r="H1273" s="13"/>
      <c r="I1273" s="13"/>
      <c r="J1273" s="13"/>
      <c r="K1273" s="13"/>
      <c r="L1273" s="13"/>
      <c r="M1273" s="13"/>
      <c r="N1273" s="13"/>
      <c r="O1273" s="13"/>
      <c r="P1273" s="13"/>
      <c r="Q1273" s="13"/>
      <c r="R1273" s="13"/>
      <c r="S1273" s="13"/>
      <c r="T1273" s="13"/>
      <c r="U1273" s="13"/>
      <c r="V1273" s="13"/>
    </row>
    <row r="1274" spans="2:22" s="69" customFormat="1" x14ac:dyDescent="0.25">
      <c r="B1274" s="13"/>
      <c r="C1274" s="13"/>
      <c r="D1274" s="13"/>
      <c r="E1274" s="13"/>
      <c r="F1274" s="13"/>
      <c r="G1274" s="13"/>
      <c r="H1274" s="13"/>
      <c r="I1274" s="13"/>
      <c r="J1274" s="13"/>
      <c r="K1274" s="13"/>
      <c r="L1274" s="13"/>
      <c r="M1274" s="13"/>
      <c r="N1274" s="13"/>
      <c r="O1274" s="13"/>
      <c r="P1274" s="13"/>
      <c r="Q1274" s="13"/>
      <c r="R1274" s="13"/>
      <c r="S1274" s="13"/>
      <c r="T1274" s="13"/>
      <c r="U1274" s="13"/>
      <c r="V1274" s="13"/>
    </row>
    <row r="1275" spans="2:22" s="69" customFormat="1" x14ac:dyDescent="0.25">
      <c r="B1275" s="13"/>
      <c r="C1275" s="13"/>
      <c r="D1275" s="13"/>
      <c r="E1275" s="13"/>
      <c r="F1275" s="13"/>
      <c r="G1275" s="13"/>
      <c r="H1275" s="13"/>
      <c r="I1275" s="13"/>
      <c r="J1275" s="13"/>
      <c r="K1275" s="13"/>
      <c r="L1275" s="13"/>
      <c r="M1275" s="13"/>
      <c r="N1275" s="13"/>
      <c r="O1275" s="13"/>
      <c r="P1275" s="13"/>
      <c r="Q1275" s="13"/>
      <c r="R1275" s="13"/>
      <c r="S1275" s="13"/>
      <c r="T1275" s="13"/>
      <c r="U1275" s="13"/>
      <c r="V1275" s="13"/>
    </row>
    <row r="1276" spans="2:22" s="69" customFormat="1" x14ac:dyDescent="0.25">
      <c r="B1276" s="13"/>
      <c r="C1276" s="13"/>
      <c r="D1276" s="13"/>
      <c r="E1276" s="13"/>
      <c r="F1276" s="13"/>
      <c r="G1276" s="13"/>
      <c r="H1276" s="13"/>
      <c r="I1276" s="13"/>
      <c r="J1276" s="13"/>
      <c r="K1276" s="13"/>
      <c r="L1276" s="13"/>
      <c r="M1276" s="13"/>
      <c r="N1276" s="13"/>
      <c r="O1276" s="13"/>
      <c r="P1276" s="13"/>
      <c r="Q1276" s="13"/>
      <c r="R1276" s="13"/>
      <c r="S1276" s="13"/>
      <c r="T1276" s="13"/>
      <c r="U1276" s="13"/>
      <c r="V1276" s="13"/>
    </row>
    <row r="1277" spans="2:22" s="69" customFormat="1" x14ac:dyDescent="0.25">
      <c r="B1277" s="13"/>
      <c r="C1277" s="13"/>
      <c r="D1277" s="13"/>
      <c r="E1277" s="13"/>
      <c r="F1277" s="13"/>
      <c r="G1277" s="13"/>
      <c r="H1277" s="13"/>
      <c r="I1277" s="13"/>
      <c r="J1277" s="13"/>
      <c r="K1277" s="13"/>
      <c r="L1277" s="13"/>
      <c r="M1277" s="13"/>
      <c r="N1277" s="13"/>
      <c r="O1277" s="13"/>
      <c r="P1277" s="13"/>
      <c r="Q1277" s="13"/>
      <c r="R1277" s="13"/>
      <c r="S1277" s="13"/>
      <c r="T1277" s="13"/>
      <c r="U1277" s="13"/>
      <c r="V1277" s="13"/>
    </row>
    <row r="1278" spans="2:22" s="69" customFormat="1" x14ac:dyDescent="0.25">
      <c r="B1278" s="13"/>
      <c r="C1278" s="13"/>
      <c r="D1278" s="13"/>
      <c r="E1278" s="13"/>
      <c r="F1278" s="13"/>
      <c r="G1278" s="13"/>
      <c r="H1278" s="13"/>
      <c r="I1278" s="13"/>
      <c r="J1278" s="13"/>
      <c r="K1278" s="13"/>
      <c r="L1278" s="13"/>
      <c r="M1278" s="13"/>
      <c r="N1278" s="13"/>
      <c r="O1278" s="13"/>
      <c r="P1278" s="13"/>
      <c r="Q1278" s="13"/>
      <c r="R1278" s="13"/>
      <c r="S1278" s="13"/>
      <c r="T1278" s="13"/>
      <c r="U1278" s="13"/>
      <c r="V1278" s="13"/>
    </row>
    <row r="1279" spans="2:22" s="69" customFormat="1" x14ac:dyDescent="0.25">
      <c r="B1279" s="13"/>
      <c r="C1279" s="13"/>
      <c r="D1279" s="13"/>
      <c r="E1279" s="13"/>
      <c r="F1279" s="13"/>
      <c r="G1279" s="13"/>
      <c r="H1279" s="13"/>
      <c r="I1279" s="13"/>
      <c r="J1279" s="13"/>
      <c r="K1279" s="13"/>
      <c r="L1279" s="13"/>
      <c r="M1279" s="13"/>
      <c r="N1279" s="13"/>
      <c r="O1279" s="13"/>
      <c r="P1279" s="13"/>
      <c r="Q1279" s="13"/>
      <c r="R1279" s="13"/>
      <c r="S1279" s="13"/>
      <c r="T1279" s="13"/>
      <c r="U1279" s="13"/>
      <c r="V1279" s="13"/>
    </row>
    <row r="1280" spans="2:22" s="69" customFormat="1" x14ac:dyDescent="0.25">
      <c r="B1280" s="13"/>
      <c r="C1280" s="13"/>
      <c r="D1280" s="13"/>
      <c r="E1280" s="13"/>
      <c r="F1280" s="13"/>
      <c r="G1280" s="13"/>
      <c r="H1280" s="13"/>
      <c r="I1280" s="13"/>
      <c r="J1280" s="13"/>
      <c r="K1280" s="13"/>
      <c r="L1280" s="13"/>
      <c r="M1280" s="13"/>
      <c r="N1280" s="13"/>
      <c r="O1280" s="13"/>
      <c r="P1280" s="13"/>
      <c r="Q1280" s="13"/>
      <c r="R1280" s="13"/>
      <c r="S1280" s="13"/>
      <c r="T1280" s="13"/>
      <c r="U1280" s="13"/>
      <c r="V1280" s="13"/>
    </row>
    <row r="1281" spans="2:22" s="69" customFormat="1" x14ac:dyDescent="0.25">
      <c r="B1281" s="13"/>
      <c r="C1281" s="13"/>
      <c r="D1281" s="13"/>
      <c r="E1281" s="13"/>
      <c r="F1281" s="13"/>
      <c r="G1281" s="13"/>
      <c r="H1281" s="13"/>
      <c r="I1281" s="13"/>
      <c r="J1281" s="13"/>
      <c r="K1281" s="13"/>
      <c r="L1281" s="13"/>
      <c r="M1281" s="13"/>
      <c r="N1281" s="13"/>
      <c r="O1281" s="13"/>
      <c r="P1281" s="13"/>
      <c r="Q1281" s="13"/>
      <c r="R1281" s="13"/>
      <c r="S1281" s="13"/>
      <c r="T1281" s="13"/>
      <c r="U1281" s="13"/>
      <c r="V1281" s="13"/>
    </row>
    <row r="1282" spans="2:22" s="69" customFormat="1" x14ac:dyDescent="0.25">
      <c r="B1282" s="13"/>
      <c r="C1282" s="13"/>
      <c r="D1282" s="13"/>
      <c r="E1282" s="13"/>
      <c r="F1282" s="13"/>
      <c r="G1282" s="13"/>
      <c r="H1282" s="13"/>
      <c r="I1282" s="13"/>
      <c r="J1282" s="13"/>
      <c r="K1282" s="13"/>
      <c r="L1282" s="13"/>
      <c r="M1282" s="13"/>
      <c r="N1282" s="13"/>
      <c r="O1282" s="13"/>
      <c r="P1282" s="13"/>
      <c r="Q1282" s="13"/>
      <c r="R1282" s="13"/>
      <c r="S1282" s="13"/>
      <c r="T1282" s="13"/>
      <c r="U1282" s="13"/>
      <c r="V1282" s="13"/>
    </row>
    <row r="1283" spans="2:22" s="69" customFormat="1" x14ac:dyDescent="0.25">
      <c r="B1283" s="13"/>
      <c r="C1283" s="13"/>
      <c r="D1283" s="13"/>
      <c r="E1283" s="13"/>
      <c r="F1283" s="13"/>
      <c r="G1283" s="13"/>
      <c r="H1283" s="13"/>
      <c r="I1283" s="13"/>
      <c r="J1283" s="13"/>
      <c r="K1283" s="13"/>
      <c r="L1283" s="13"/>
      <c r="M1283" s="13"/>
      <c r="N1283" s="13"/>
      <c r="O1283" s="13"/>
      <c r="P1283" s="13"/>
      <c r="Q1283" s="13"/>
      <c r="R1283" s="13"/>
      <c r="S1283" s="13"/>
      <c r="T1283" s="13"/>
      <c r="U1283" s="13"/>
      <c r="V1283" s="13"/>
    </row>
    <row r="1284" spans="2:22" s="69" customFormat="1" x14ac:dyDescent="0.25">
      <c r="B1284" s="13"/>
      <c r="C1284" s="13"/>
      <c r="D1284" s="13"/>
      <c r="E1284" s="13"/>
      <c r="F1284" s="13"/>
      <c r="G1284" s="13"/>
      <c r="H1284" s="13"/>
      <c r="I1284" s="13"/>
      <c r="J1284" s="13"/>
      <c r="K1284" s="13"/>
      <c r="L1284" s="13"/>
      <c r="M1284" s="13"/>
      <c r="N1284" s="13"/>
      <c r="O1284" s="13"/>
      <c r="P1284" s="13"/>
      <c r="Q1284" s="13"/>
      <c r="R1284" s="13"/>
      <c r="S1284" s="13"/>
      <c r="T1284" s="13"/>
      <c r="U1284" s="13"/>
      <c r="V1284" s="13"/>
    </row>
    <row r="1285" spans="2:22" s="69" customFormat="1" x14ac:dyDescent="0.25">
      <c r="B1285" s="13"/>
      <c r="C1285" s="13"/>
      <c r="D1285" s="13"/>
      <c r="E1285" s="13"/>
      <c r="F1285" s="13"/>
      <c r="G1285" s="13"/>
      <c r="H1285" s="13"/>
      <c r="I1285" s="13"/>
      <c r="J1285" s="13"/>
      <c r="K1285" s="13"/>
      <c r="L1285" s="13"/>
      <c r="M1285" s="13"/>
      <c r="N1285" s="13"/>
      <c r="O1285" s="13"/>
      <c r="P1285" s="13"/>
      <c r="Q1285" s="13"/>
      <c r="R1285" s="13"/>
      <c r="S1285" s="13"/>
      <c r="T1285" s="13"/>
      <c r="U1285" s="13"/>
      <c r="V1285" s="13"/>
    </row>
    <row r="1286" spans="2:22" s="69" customFormat="1" x14ac:dyDescent="0.25">
      <c r="B1286" s="13"/>
      <c r="C1286" s="13"/>
      <c r="D1286" s="13"/>
      <c r="E1286" s="13"/>
      <c r="F1286" s="13"/>
      <c r="G1286" s="13"/>
      <c r="H1286" s="13"/>
      <c r="I1286" s="13"/>
      <c r="J1286" s="13"/>
      <c r="K1286" s="13"/>
      <c r="L1286" s="13"/>
      <c r="M1286" s="13"/>
      <c r="N1286" s="13"/>
      <c r="O1286" s="13"/>
      <c r="P1286" s="13"/>
      <c r="Q1286" s="13"/>
      <c r="R1286" s="13"/>
      <c r="S1286" s="13"/>
      <c r="T1286" s="13"/>
      <c r="U1286" s="13"/>
      <c r="V1286" s="13"/>
    </row>
    <row r="1287" spans="2:22" s="69" customFormat="1" x14ac:dyDescent="0.25">
      <c r="B1287" s="13"/>
      <c r="C1287" s="13"/>
      <c r="D1287" s="13"/>
      <c r="E1287" s="13"/>
      <c r="F1287" s="13"/>
      <c r="G1287" s="13"/>
      <c r="H1287" s="13"/>
      <c r="I1287" s="13"/>
      <c r="J1287" s="13"/>
      <c r="K1287" s="13"/>
      <c r="L1287" s="13"/>
      <c r="M1287" s="13"/>
      <c r="N1287" s="13"/>
      <c r="O1287" s="13"/>
      <c r="P1287" s="13"/>
      <c r="Q1287" s="13"/>
      <c r="R1287" s="13"/>
      <c r="S1287" s="13"/>
      <c r="T1287" s="13"/>
      <c r="U1287" s="13"/>
      <c r="V1287" s="13"/>
    </row>
    <row r="1288" spans="2:22" s="69" customFormat="1" x14ac:dyDescent="0.25">
      <c r="B1288" s="13"/>
      <c r="C1288" s="13"/>
      <c r="D1288" s="13"/>
      <c r="E1288" s="13"/>
      <c r="F1288" s="13"/>
      <c r="G1288" s="13"/>
      <c r="H1288" s="13"/>
      <c r="I1288" s="13"/>
      <c r="J1288" s="13"/>
      <c r="K1288" s="13"/>
      <c r="L1288" s="13"/>
      <c r="M1288" s="13"/>
      <c r="N1288" s="13"/>
      <c r="O1288" s="13"/>
      <c r="P1288" s="13"/>
      <c r="Q1288" s="13"/>
      <c r="R1288" s="13"/>
      <c r="S1288" s="13"/>
      <c r="T1288" s="13"/>
      <c r="U1288" s="13"/>
      <c r="V1288" s="13"/>
    </row>
    <row r="1289" spans="2:22" s="69" customFormat="1" x14ac:dyDescent="0.25">
      <c r="B1289" s="13"/>
      <c r="C1289" s="13"/>
      <c r="D1289" s="13"/>
      <c r="E1289" s="13"/>
      <c r="F1289" s="13"/>
      <c r="G1289" s="13"/>
      <c r="H1289" s="13"/>
      <c r="I1289" s="13"/>
      <c r="J1289" s="13"/>
      <c r="K1289" s="13"/>
      <c r="L1289" s="13"/>
      <c r="M1289" s="13"/>
      <c r="N1289" s="13"/>
      <c r="O1289" s="13"/>
      <c r="P1289" s="13"/>
      <c r="Q1289" s="13"/>
      <c r="R1289" s="13"/>
      <c r="S1289" s="13"/>
      <c r="T1289" s="13"/>
      <c r="U1289" s="13"/>
      <c r="V1289" s="13"/>
    </row>
    <row r="1290" spans="2:22" s="69" customFormat="1" x14ac:dyDescent="0.25">
      <c r="B1290" s="13"/>
      <c r="C1290" s="13"/>
      <c r="D1290" s="13"/>
      <c r="E1290" s="13"/>
      <c r="F1290" s="13"/>
      <c r="G1290" s="13"/>
      <c r="H1290" s="13"/>
      <c r="I1290" s="13"/>
      <c r="J1290" s="13"/>
      <c r="K1290" s="13"/>
      <c r="L1290" s="13"/>
      <c r="M1290" s="13"/>
      <c r="N1290" s="13"/>
      <c r="O1290" s="13"/>
      <c r="P1290" s="13"/>
      <c r="Q1290" s="13"/>
      <c r="R1290" s="13"/>
      <c r="S1290" s="13"/>
      <c r="T1290" s="13"/>
      <c r="U1290" s="13"/>
      <c r="V1290" s="13"/>
    </row>
    <row r="1291" spans="2:22" s="69" customFormat="1" x14ac:dyDescent="0.25">
      <c r="B1291" s="13"/>
      <c r="C1291" s="13"/>
      <c r="D1291" s="13"/>
      <c r="E1291" s="13"/>
      <c r="F1291" s="13"/>
      <c r="G1291" s="13"/>
      <c r="H1291" s="13"/>
      <c r="I1291" s="13"/>
      <c r="J1291" s="13"/>
      <c r="K1291" s="13"/>
      <c r="L1291" s="13"/>
      <c r="M1291" s="13"/>
      <c r="N1291" s="13"/>
      <c r="O1291" s="13"/>
      <c r="P1291" s="13"/>
      <c r="Q1291" s="13"/>
      <c r="R1291" s="13"/>
      <c r="S1291" s="13"/>
      <c r="T1291" s="13"/>
      <c r="U1291" s="13"/>
      <c r="V1291" s="13"/>
    </row>
    <row r="1292" spans="2:22" s="69" customFormat="1" x14ac:dyDescent="0.25">
      <c r="B1292" s="13"/>
      <c r="C1292" s="13"/>
      <c r="D1292" s="13"/>
      <c r="E1292" s="13"/>
      <c r="F1292" s="13"/>
      <c r="G1292" s="13"/>
      <c r="H1292" s="13"/>
      <c r="I1292" s="13"/>
      <c r="J1292" s="13"/>
      <c r="K1292" s="13"/>
      <c r="L1292" s="13"/>
      <c r="M1292" s="13"/>
      <c r="N1292" s="13"/>
      <c r="O1292" s="13"/>
      <c r="P1292" s="13"/>
      <c r="Q1292" s="13"/>
      <c r="R1292" s="13"/>
      <c r="S1292" s="13"/>
      <c r="T1292" s="13"/>
      <c r="U1292" s="13"/>
      <c r="V1292" s="13"/>
    </row>
    <row r="1293" spans="2:22" s="69" customFormat="1" x14ac:dyDescent="0.25">
      <c r="B1293" s="13"/>
      <c r="C1293" s="13"/>
      <c r="D1293" s="13"/>
      <c r="E1293" s="13"/>
      <c r="F1293" s="13"/>
      <c r="G1293" s="13"/>
      <c r="H1293" s="13"/>
      <c r="I1293" s="13"/>
      <c r="J1293" s="13"/>
      <c r="K1293" s="13"/>
      <c r="L1293" s="13"/>
      <c r="M1293" s="13"/>
      <c r="N1293" s="13"/>
      <c r="O1293" s="13"/>
      <c r="P1293" s="13"/>
      <c r="Q1293" s="13"/>
      <c r="R1293" s="13"/>
      <c r="S1293" s="13"/>
      <c r="T1293" s="13"/>
      <c r="U1293" s="13"/>
      <c r="V1293" s="13"/>
    </row>
    <row r="1294" spans="2:22" s="69" customFormat="1" x14ac:dyDescent="0.25">
      <c r="B1294" s="13"/>
      <c r="C1294" s="13"/>
      <c r="D1294" s="13"/>
      <c r="E1294" s="13"/>
      <c r="F1294" s="13"/>
      <c r="G1294" s="13"/>
      <c r="H1294" s="13"/>
      <c r="I1294" s="13"/>
      <c r="J1294" s="13"/>
      <c r="K1294" s="13"/>
      <c r="L1294" s="13"/>
      <c r="M1294" s="13"/>
      <c r="N1294" s="13"/>
      <c r="O1294" s="13"/>
      <c r="P1294" s="13"/>
      <c r="Q1294" s="13"/>
      <c r="R1294" s="13"/>
      <c r="S1294" s="13"/>
      <c r="T1294" s="13"/>
      <c r="U1294" s="13"/>
      <c r="V1294" s="13"/>
    </row>
    <row r="1295" spans="2:22" s="69" customFormat="1" x14ac:dyDescent="0.25">
      <c r="B1295" s="13"/>
      <c r="C1295" s="13"/>
      <c r="D1295" s="13"/>
      <c r="E1295" s="13"/>
      <c r="F1295" s="13"/>
      <c r="G1295" s="13"/>
      <c r="H1295" s="13"/>
      <c r="I1295" s="13"/>
      <c r="J1295" s="13"/>
      <c r="K1295" s="13"/>
      <c r="L1295" s="13"/>
      <c r="M1295" s="13"/>
      <c r="N1295" s="13"/>
      <c r="O1295" s="13"/>
      <c r="P1295" s="13"/>
      <c r="Q1295" s="13"/>
      <c r="R1295" s="13"/>
      <c r="S1295" s="13"/>
      <c r="T1295" s="13"/>
      <c r="U1295" s="13"/>
      <c r="V1295" s="13"/>
    </row>
    <row r="1296" spans="2:22" s="69" customFormat="1" x14ac:dyDescent="0.25">
      <c r="B1296" s="13"/>
      <c r="C1296" s="13"/>
      <c r="D1296" s="13"/>
      <c r="E1296" s="13"/>
      <c r="F1296" s="13"/>
      <c r="G1296" s="13"/>
      <c r="H1296" s="13"/>
      <c r="I1296" s="13"/>
      <c r="J1296" s="13"/>
      <c r="K1296" s="13"/>
      <c r="L1296" s="13"/>
      <c r="M1296" s="13"/>
      <c r="N1296" s="13"/>
      <c r="O1296" s="13"/>
      <c r="P1296" s="13"/>
      <c r="Q1296" s="13"/>
      <c r="R1296" s="13"/>
      <c r="S1296" s="13"/>
      <c r="T1296" s="13"/>
      <c r="U1296" s="13"/>
      <c r="V1296" s="13"/>
    </row>
    <row r="1297" spans="2:22" s="69" customFormat="1" x14ac:dyDescent="0.25">
      <c r="B1297" s="13"/>
      <c r="C1297" s="13"/>
      <c r="D1297" s="13"/>
      <c r="E1297" s="13"/>
      <c r="F1297" s="13"/>
      <c r="G1297" s="13"/>
      <c r="H1297" s="13"/>
      <c r="I1297" s="13"/>
      <c r="J1297" s="13"/>
      <c r="K1297" s="13"/>
      <c r="L1297" s="13"/>
      <c r="M1297" s="13"/>
      <c r="N1297" s="13"/>
      <c r="O1297" s="13"/>
      <c r="P1297" s="13"/>
      <c r="Q1297" s="13"/>
      <c r="R1297" s="13"/>
      <c r="S1297" s="13"/>
      <c r="T1297" s="13"/>
      <c r="U1297" s="13"/>
      <c r="V1297" s="13"/>
    </row>
    <row r="1298" spans="2:22" s="69" customFormat="1" x14ac:dyDescent="0.25">
      <c r="B1298" s="13"/>
      <c r="C1298" s="13"/>
      <c r="D1298" s="13"/>
      <c r="E1298" s="13"/>
      <c r="F1298" s="13"/>
      <c r="G1298" s="13"/>
      <c r="H1298" s="13"/>
      <c r="I1298" s="13"/>
      <c r="J1298" s="13"/>
      <c r="K1298" s="13"/>
      <c r="L1298" s="13"/>
      <c r="M1298" s="13"/>
      <c r="N1298" s="13"/>
      <c r="O1298" s="13"/>
      <c r="P1298" s="13"/>
      <c r="Q1298" s="13"/>
      <c r="R1298" s="13"/>
      <c r="S1298" s="13"/>
      <c r="T1298" s="13"/>
      <c r="U1298" s="13"/>
      <c r="V1298" s="13"/>
    </row>
    <row r="1299" spans="2:22" s="69" customFormat="1" x14ac:dyDescent="0.25">
      <c r="B1299" s="13"/>
      <c r="C1299" s="13"/>
      <c r="D1299" s="13"/>
      <c r="E1299" s="13"/>
      <c r="F1299" s="13"/>
      <c r="G1299" s="13"/>
      <c r="H1299" s="13"/>
      <c r="I1299" s="13"/>
      <c r="J1299" s="13"/>
      <c r="K1299" s="13"/>
      <c r="L1299" s="13"/>
      <c r="M1299" s="13"/>
      <c r="N1299" s="13"/>
      <c r="O1299" s="13"/>
      <c r="P1299" s="13"/>
      <c r="Q1299" s="13"/>
      <c r="R1299" s="13"/>
      <c r="S1299" s="13"/>
      <c r="T1299" s="13"/>
      <c r="U1299" s="13"/>
      <c r="V1299" s="13"/>
    </row>
    <row r="1300" spans="2:22" s="69" customFormat="1" x14ac:dyDescent="0.25">
      <c r="B1300" s="13"/>
      <c r="C1300" s="13"/>
      <c r="D1300" s="13"/>
      <c r="E1300" s="13"/>
      <c r="F1300" s="13"/>
      <c r="G1300" s="13"/>
      <c r="H1300" s="13"/>
      <c r="I1300" s="13"/>
      <c r="J1300" s="13"/>
      <c r="K1300" s="13"/>
      <c r="L1300" s="13"/>
      <c r="M1300" s="13"/>
      <c r="N1300" s="13"/>
      <c r="O1300" s="13"/>
      <c r="P1300" s="13"/>
      <c r="Q1300" s="13"/>
      <c r="R1300" s="13"/>
      <c r="S1300" s="13"/>
      <c r="T1300" s="13"/>
      <c r="U1300" s="13"/>
      <c r="V1300" s="13"/>
    </row>
    <row r="1301" spans="2:22" s="69" customFormat="1" x14ac:dyDescent="0.25">
      <c r="B1301" s="13"/>
      <c r="C1301" s="13"/>
      <c r="D1301" s="13"/>
      <c r="E1301" s="13"/>
      <c r="F1301" s="13"/>
      <c r="G1301" s="13"/>
      <c r="H1301" s="13"/>
      <c r="I1301" s="13"/>
      <c r="J1301" s="13"/>
      <c r="K1301" s="13"/>
      <c r="L1301" s="13"/>
      <c r="M1301" s="13"/>
      <c r="N1301" s="13"/>
      <c r="O1301" s="13"/>
      <c r="P1301" s="13"/>
      <c r="Q1301" s="13"/>
      <c r="R1301" s="13"/>
      <c r="S1301" s="13"/>
      <c r="T1301" s="13"/>
      <c r="U1301" s="13"/>
      <c r="V1301" s="13"/>
    </row>
    <row r="1302" spans="2:22" s="69" customFormat="1" x14ac:dyDescent="0.25">
      <c r="B1302" s="13"/>
      <c r="C1302" s="13"/>
      <c r="D1302" s="13"/>
      <c r="E1302" s="13"/>
      <c r="F1302" s="13"/>
      <c r="G1302" s="13"/>
      <c r="H1302" s="13"/>
      <c r="I1302" s="13"/>
      <c r="J1302" s="13"/>
      <c r="K1302" s="13"/>
      <c r="L1302" s="13"/>
      <c r="M1302" s="13"/>
      <c r="N1302" s="13"/>
      <c r="O1302" s="13"/>
      <c r="P1302" s="13"/>
      <c r="Q1302" s="13"/>
      <c r="R1302" s="13"/>
      <c r="S1302" s="13"/>
      <c r="T1302" s="13"/>
      <c r="U1302" s="13"/>
      <c r="V1302" s="13"/>
    </row>
    <row r="1303" spans="2:22" s="69" customFormat="1" x14ac:dyDescent="0.25">
      <c r="B1303" s="13"/>
      <c r="C1303" s="13"/>
      <c r="D1303" s="13"/>
      <c r="E1303" s="13"/>
      <c r="F1303" s="13"/>
      <c r="G1303" s="13"/>
      <c r="H1303" s="13"/>
      <c r="I1303" s="13"/>
      <c r="J1303" s="13"/>
      <c r="K1303" s="13"/>
      <c r="L1303" s="13"/>
      <c r="M1303" s="13"/>
      <c r="N1303" s="13"/>
      <c r="O1303" s="13"/>
      <c r="P1303" s="13"/>
      <c r="Q1303" s="13"/>
      <c r="R1303" s="13"/>
      <c r="S1303" s="13"/>
      <c r="T1303" s="13"/>
      <c r="U1303" s="13"/>
      <c r="V1303" s="13"/>
    </row>
    <row r="1304" spans="2:22" s="69" customFormat="1" x14ac:dyDescent="0.25">
      <c r="B1304" s="13"/>
      <c r="C1304" s="13"/>
      <c r="D1304" s="13"/>
      <c r="E1304" s="13"/>
      <c r="F1304" s="13"/>
      <c r="G1304" s="13"/>
      <c r="H1304" s="13"/>
      <c r="I1304" s="13"/>
      <c r="J1304" s="13"/>
      <c r="K1304" s="13"/>
      <c r="L1304" s="13"/>
      <c r="M1304" s="13"/>
      <c r="N1304" s="13"/>
      <c r="O1304" s="13"/>
      <c r="P1304" s="13"/>
      <c r="Q1304" s="13"/>
      <c r="R1304" s="13"/>
      <c r="S1304" s="13"/>
      <c r="T1304" s="13"/>
      <c r="U1304" s="13"/>
      <c r="V1304" s="13"/>
    </row>
    <row r="1305" spans="2:22" s="69" customFormat="1" x14ac:dyDescent="0.25">
      <c r="B1305" s="13"/>
      <c r="C1305" s="13"/>
      <c r="D1305" s="13"/>
      <c r="E1305" s="13"/>
      <c r="F1305" s="13"/>
      <c r="G1305" s="13"/>
      <c r="H1305" s="13"/>
      <c r="I1305" s="13"/>
      <c r="J1305" s="13"/>
      <c r="K1305" s="13"/>
      <c r="L1305" s="13"/>
      <c r="M1305" s="13"/>
      <c r="N1305" s="13"/>
      <c r="O1305" s="13"/>
      <c r="P1305" s="13"/>
      <c r="Q1305" s="13"/>
      <c r="R1305" s="13"/>
      <c r="S1305" s="13"/>
      <c r="T1305" s="13"/>
      <c r="U1305" s="13"/>
      <c r="V1305" s="13"/>
    </row>
    <row r="1306" spans="2:22" s="69" customFormat="1" x14ac:dyDescent="0.25">
      <c r="B1306" s="13"/>
      <c r="C1306" s="13"/>
      <c r="D1306" s="13"/>
      <c r="E1306" s="13"/>
      <c r="F1306" s="13"/>
      <c r="G1306" s="13"/>
      <c r="H1306" s="13"/>
      <c r="I1306" s="13"/>
      <c r="J1306" s="13"/>
      <c r="K1306" s="13"/>
      <c r="L1306" s="13"/>
      <c r="M1306" s="13"/>
      <c r="N1306" s="13"/>
      <c r="O1306" s="13"/>
      <c r="P1306" s="13"/>
      <c r="Q1306" s="13"/>
      <c r="R1306" s="13"/>
      <c r="S1306" s="13"/>
      <c r="T1306" s="13"/>
      <c r="U1306" s="13"/>
      <c r="V1306" s="13"/>
    </row>
    <row r="1307" spans="2:22" s="69" customFormat="1" x14ac:dyDescent="0.25">
      <c r="B1307" s="13"/>
      <c r="C1307" s="13"/>
      <c r="D1307" s="13"/>
      <c r="E1307" s="13"/>
      <c r="F1307" s="13"/>
      <c r="G1307" s="13"/>
      <c r="H1307" s="13"/>
      <c r="I1307" s="13"/>
      <c r="J1307" s="13"/>
      <c r="K1307" s="13"/>
      <c r="L1307" s="13"/>
      <c r="M1307" s="13"/>
      <c r="N1307" s="13"/>
      <c r="O1307" s="13"/>
      <c r="P1307" s="13"/>
      <c r="Q1307" s="13"/>
      <c r="R1307" s="13"/>
      <c r="S1307" s="13"/>
      <c r="T1307" s="13"/>
      <c r="U1307" s="13"/>
      <c r="V1307" s="13"/>
    </row>
    <row r="1308" spans="2:22" s="69" customFormat="1" x14ac:dyDescent="0.25">
      <c r="B1308" s="13"/>
      <c r="C1308" s="13"/>
      <c r="D1308" s="13"/>
      <c r="E1308" s="13"/>
      <c r="F1308" s="13"/>
      <c r="G1308" s="13"/>
      <c r="H1308" s="13"/>
      <c r="I1308" s="13"/>
      <c r="J1308" s="13"/>
      <c r="K1308" s="13"/>
      <c r="L1308" s="13"/>
      <c r="M1308" s="13"/>
      <c r="N1308" s="13"/>
      <c r="O1308" s="13"/>
      <c r="P1308" s="13"/>
      <c r="Q1308" s="13"/>
      <c r="R1308" s="13"/>
      <c r="S1308" s="13"/>
      <c r="T1308" s="13"/>
      <c r="U1308" s="13"/>
      <c r="V1308" s="13"/>
    </row>
    <row r="1309" spans="2:22" s="69" customFormat="1" x14ac:dyDescent="0.25">
      <c r="B1309" s="13"/>
      <c r="C1309" s="13"/>
      <c r="D1309" s="13"/>
      <c r="E1309" s="13"/>
      <c r="F1309" s="13"/>
      <c r="G1309" s="13"/>
      <c r="H1309" s="13"/>
      <c r="I1309" s="13"/>
      <c r="J1309" s="13"/>
      <c r="K1309" s="13"/>
      <c r="L1309" s="13"/>
      <c r="M1309" s="13"/>
      <c r="N1309" s="13"/>
      <c r="O1309" s="13"/>
      <c r="P1309" s="13"/>
      <c r="Q1309" s="13"/>
      <c r="R1309" s="13"/>
      <c r="S1309" s="13"/>
      <c r="T1309" s="13"/>
      <c r="U1309" s="13"/>
      <c r="V1309" s="13"/>
    </row>
    <row r="1310" spans="2:22" s="69" customFormat="1" x14ac:dyDescent="0.25">
      <c r="B1310" s="13"/>
      <c r="C1310" s="13"/>
      <c r="D1310" s="13"/>
      <c r="E1310" s="13"/>
      <c r="F1310" s="13"/>
      <c r="G1310" s="13"/>
      <c r="H1310" s="13"/>
      <c r="I1310" s="13"/>
      <c r="J1310" s="13"/>
      <c r="K1310" s="13"/>
      <c r="L1310" s="13"/>
      <c r="M1310" s="13"/>
      <c r="N1310" s="13"/>
      <c r="O1310" s="13"/>
      <c r="P1310" s="13"/>
      <c r="Q1310" s="13"/>
      <c r="R1310" s="13"/>
      <c r="S1310" s="13"/>
      <c r="T1310" s="13"/>
      <c r="U1310" s="13"/>
      <c r="V1310" s="13"/>
    </row>
    <row r="1311" spans="2:22" s="69" customFormat="1" x14ac:dyDescent="0.25">
      <c r="B1311" s="13"/>
      <c r="C1311" s="13"/>
      <c r="D1311" s="13"/>
      <c r="E1311" s="13"/>
      <c r="F1311" s="13"/>
      <c r="G1311" s="13"/>
      <c r="H1311" s="13"/>
      <c r="I1311" s="13"/>
      <c r="J1311" s="13"/>
      <c r="K1311" s="13"/>
      <c r="L1311" s="13"/>
      <c r="M1311" s="13"/>
      <c r="N1311" s="13"/>
      <c r="O1311" s="13"/>
      <c r="P1311" s="13"/>
      <c r="Q1311" s="13"/>
      <c r="R1311" s="13"/>
      <c r="S1311" s="13"/>
      <c r="T1311" s="13"/>
      <c r="U1311" s="13"/>
      <c r="V1311" s="13"/>
    </row>
    <row r="1312" spans="2:22" s="69" customFormat="1" x14ac:dyDescent="0.25">
      <c r="B1312" s="13"/>
      <c r="C1312" s="13"/>
      <c r="D1312" s="13"/>
      <c r="E1312" s="13"/>
      <c r="F1312" s="13"/>
      <c r="G1312" s="13"/>
      <c r="H1312" s="13"/>
      <c r="I1312" s="13"/>
      <c r="J1312" s="13"/>
      <c r="K1312" s="13"/>
      <c r="L1312" s="13"/>
      <c r="M1312" s="13"/>
      <c r="N1312" s="13"/>
      <c r="O1312" s="13"/>
      <c r="P1312" s="13"/>
      <c r="Q1312" s="13"/>
      <c r="R1312" s="13"/>
      <c r="S1312" s="13"/>
      <c r="T1312" s="13"/>
      <c r="U1312" s="13"/>
      <c r="V1312" s="13"/>
    </row>
    <row r="1313" spans="2:22" s="69" customFormat="1" x14ac:dyDescent="0.25">
      <c r="B1313" s="13"/>
      <c r="C1313" s="13"/>
      <c r="D1313" s="13"/>
      <c r="E1313" s="13"/>
      <c r="F1313" s="13"/>
      <c r="G1313" s="13"/>
      <c r="H1313" s="13"/>
      <c r="I1313" s="13"/>
      <c r="J1313" s="13"/>
      <c r="K1313" s="13"/>
      <c r="L1313" s="13"/>
      <c r="M1313" s="13"/>
      <c r="N1313" s="13"/>
      <c r="O1313" s="13"/>
      <c r="P1313" s="13"/>
      <c r="Q1313" s="13"/>
      <c r="R1313" s="13"/>
      <c r="S1313" s="13"/>
      <c r="T1313" s="13"/>
      <c r="U1313" s="13"/>
      <c r="V1313" s="13"/>
    </row>
    <row r="1314" spans="2:22" s="69" customFormat="1" x14ac:dyDescent="0.25">
      <c r="B1314" s="13"/>
      <c r="C1314" s="13"/>
      <c r="D1314" s="13"/>
      <c r="E1314" s="13"/>
      <c r="F1314" s="13"/>
      <c r="G1314" s="13"/>
      <c r="H1314" s="13"/>
      <c r="I1314" s="13"/>
      <c r="J1314" s="13"/>
      <c r="K1314" s="13"/>
      <c r="L1314" s="13"/>
      <c r="M1314" s="13"/>
      <c r="N1314" s="13"/>
      <c r="O1314" s="13"/>
      <c r="P1314" s="13"/>
      <c r="Q1314" s="13"/>
      <c r="R1314" s="13"/>
      <c r="S1314" s="13"/>
      <c r="T1314" s="13"/>
      <c r="U1314" s="13"/>
      <c r="V1314" s="13"/>
    </row>
    <row r="1315" spans="2:22" s="69" customFormat="1" x14ac:dyDescent="0.25">
      <c r="B1315" s="13"/>
      <c r="C1315" s="13"/>
      <c r="D1315" s="13"/>
      <c r="E1315" s="13"/>
      <c r="F1315" s="13"/>
      <c r="G1315" s="13"/>
      <c r="H1315" s="13"/>
      <c r="I1315" s="13"/>
      <c r="J1315" s="13"/>
      <c r="K1315" s="13"/>
      <c r="L1315" s="13"/>
      <c r="M1315" s="13"/>
      <c r="N1315" s="13"/>
      <c r="O1315" s="13"/>
      <c r="P1315" s="13"/>
      <c r="Q1315" s="13"/>
      <c r="R1315" s="13"/>
      <c r="S1315" s="13"/>
      <c r="T1315" s="13"/>
      <c r="U1315" s="13"/>
      <c r="V1315" s="13"/>
    </row>
    <row r="1316" spans="2:22" s="69" customFormat="1" x14ac:dyDescent="0.25">
      <c r="B1316" s="13"/>
      <c r="C1316" s="13"/>
      <c r="D1316" s="13"/>
      <c r="E1316" s="13"/>
      <c r="F1316" s="13"/>
      <c r="G1316" s="13"/>
      <c r="H1316" s="13"/>
      <c r="I1316" s="13"/>
      <c r="J1316" s="13"/>
      <c r="K1316" s="13"/>
      <c r="L1316" s="13"/>
      <c r="M1316" s="13"/>
      <c r="N1316" s="13"/>
      <c r="O1316" s="13"/>
      <c r="P1316" s="13"/>
      <c r="Q1316" s="13"/>
      <c r="R1316" s="13"/>
      <c r="S1316" s="13"/>
      <c r="T1316" s="13"/>
      <c r="U1316" s="13"/>
      <c r="V1316" s="13"/>
    </row>
    <row r="1317" spans="2:22" s="69" customFormat="1" x14ac:dyDescent="0.25">
      <c r="B1317" s="13"/>
      <c r="C1317" s="13"/>
      <c r="D1317" s="13"/>
      <c r="E1317" s="13"/>
      <c r="F1317" s="13"/>
      <c r="G1317" s="13"/>
      <c r="H1317" s="13"/>
      <c r="I1317" s="13"/>
      <c r="J1317" s="13"/>
      <c r="K1317" s="13"/>
      <c r="L1317" s="13"/>
      <c r="M1317" s="13"/>
      <c r="N1317" s="13"/>
      <c r="O1317" s="13"/>
      <c r="P1317" s="13"/>
      <c r="Q1317" s="13"/>
      <c r="R1317" s="13"/>
      <c r="S1317" s="13"/>
      <c r="T1317" s="13"/>
      <c r="U1317" s="13"/>
      <c r="V1317" s="13"/>
    </row>
    <row r="1318" spans="2:22" s="69" customFormat="1" x14ac:dyDescent="0.25">
      <c r="B1318" s="13"/>
      <c r="C1318" s="13"/>
      <c r="D1318" s="13"/>
      <c r="E1318" s="13"/>
      <c r="F1318" s="13"/>
      <c r="G1318" s="13"/>
      <c r="H1318" s="13"/>
      <c r="I1318" s="13"/>
      <c r="J1318" s="13"/>
      <c r="K1318" s="13"/>
      <c r="L1318" s="13"/>
      <c r="M1318" s="13"/>
      <c r="N1318" s="13"/>
      <c r="O1318" s="13"/>
      <c r="P1318" s="13"/>
      <c r="Q1318" s="13"/>
      <c r="R1318" s="13"/>
      <c r="S1318" s="13"/>
      <c r="T1318" s="13"/>
      <c r="U1318" s="13"/>
      <c r="V1318" s="13"/>
    </row>
    <row r="1319" spans="2:22" s="69" customFormat="1" x14ac:dyDescent="0.25">
      <c r="B1319" s="13"/>
      <c r="C1319" s="13"/>
      <c r="D1319" s="13"/>
      <c r="E1319" s="13"/>
      <c r="F1319" s="13"/>
      <c r="G1319" s="13"/>
      <c r="H1319" s="13"/>
      <c r="I1319" s="13"/>
      <c r="J1319" s="13"/>
      <c r="K1319" s="13"/>
      <c r="L1319" s="13"/>
      <c r="M1319" s="13"/>
      <c r="N1319" s="13"/>
      <c r="O1319" s="13"/>
      <c r="P1319" s="13"/>
      <c r="Q1319" s="13"/>
      <c r="R1319" s="13"/>
      <c r="S1319" s="13"/>
      <c r="T1319" s="13"/>
      <c r="U1319" s="13"/>
      <c r="V1319" s="13"/>
    </row>
    <row r="1320" spans="2:22" s="69" customFormat="1" x14ac:dyDescent="0.25">
      <c r="B1320" s="13"/>
      <c r="C1320" s="13"/>
      <c r="D1320" s="13"/>
      <c r="E1320" s="13"/>
      <c r="F1320" s="13"/>
      <c r="G1320" s="13"/>
      <c r="H1320" s="13"/>
      <c r="I1320" s="13"/>
      <c r="J1320" s="13"/>
      <c r="K1320" s="13"/>
      <c r="L1320" s="13"/>
      <c r="M1320" s="13"/>
      <c r="N1320" s="13"/>
      <c r="O1320" s="13"/>
      <c r="P1320" s="13"/>
      <c r="Q1320" s="13"/>
      <c r="R1320" s="13"/>
      <c r="S1320" s="13"/>
      <c r="T1320" s="13"/>
      <c r="U1320" s="13"/>
      <c r="V1320" s="13"/>
    </row>
    <row r="1321" spans="2:22" s="69" customFormat="1" x14ac:dyDescent="0.25">
      <c r="B1321" s="13"/>
      <c r="C1321" s="13"/>
      <c r="D1321" s="13"/>
      <c r="E1321" s="13"/>
      <c r="F1321" s="13"/>
      <c r="G1321" s="13"/>
      <c r="H1321" s="13"/>
      <c r="I1321" s="13"/>
      <c r="J1321" s="13"/>
      <c r="K1321" s="13"/>
      <c r="L1321" s="13"/>
      <c r="M1321" s="13"/>
      <c r="N1321" s="13"/>
      <c r="O1321" s="13"/>
      <c r="P1321" s="13"/>
      <c r="Q1321" s="13"/>
      <c r="R1321" s="13"/>
      <c r="S1321" s="13"/>
      <c r="T1321" s="13"/>
      <c r="U1321" s="13"/>
      <c r="V1321" s="13"/>
    </row>
    <row r="1322" spans="2:22" s="69" customFormat="1" x14ac:dyDescent="0.25">
      <c r="B1322" s="13"/>
      <c r="C1322" s="13"/>
      <c r="D1322" s="13"/>
      <c r="E1322" s="13"/>
      <c r="F1322" s="13"/>
      <c r="G1322" s="13"/>
      <c r="H1322" s="13"/>
      <c r="I1322" s="13"/>
      <c r="J1322" s="13"/>
      <c r="K1322" s="13"/>
      <c r="L1322" s="13"/>
      <c r="M1322" s="13"/>
      <c r="N1322" s="13"/>
      <c r="O1322" s="13"/>
      <c r="P1322" s="13"/>
      <c r="Q1322" s="13"/>
      <c r="R1322" s="13"/>
      <c r="S1322" s="13"/>
      <c r="T1322" s="13"/>
      <c r="U1322" s="13"/>
      <c r="V1322" s="13"/>
    </row>
    <row r="1323" spans="2:22" s="69" customFormat="1" x14ac:dyDescent="0.25">
      <c r="B1323" s="13"/>
      <c r="C1323" s="13"/>
      <c r="D1323" s="13"/>
      <c r="E1323" s="13"/>
      <c r="F1323" s="13"/>
      <c r="G1323" s="13"/>
      <c r="H1323" s="13"/>
      <c r="I1323" s="13"/>
      <c r="J1323" s="13"/>
      <c r="K1323" s="13"/>
      <c r="L1323" s="13"/>
      <c r="M1323" s="13"/>
      <c r="N1323" s="13"/>
      <c r="O1323" s="13"/>
      <c r="P1323" s="13"/>
      <c r="Q1323" s="13"/>
      <c r="R1323" s="13"/>
      <c r="S1323" s="13"/>
      <c r="T1323" s="13"/>
      <c r="U1323" s="13"/>
      <c r="V1323" s="13"/>
    </row>
    <row r="1324" spans="2:22" s="69" customFormat="1" x14ac:dyDescent="0.25">
      <c r="B1324" s="13"/>
      <c r="C1324" s="13"/>
      <c r="D1324" s="13"/>
      <c r="E1324" s="13"/>
      <c r="F1324" s="13"/>
      <c r="G1324" s="13"/>
      <c r="H1324" s="13"/>
      <c r="I1324" s="13"/>
      <c r="J1324" s="13"/>
      <c r="K1324" s="13"/>
      <c r="L1324" s="13"/>
      <c r="M1324" s="13"/>
      <c r="N1324" s="13"/>
      <c r="O1324" s="13"/>
      <c r="P1324" s="13"/>
      <c r="Q1324" s="13"/>
      <c r="R1324" s="13"/>
      <c r="S1324" s="13"/>
      <c r="T1324" s="13"/>
      <c r="U1324" s="13"/>
      <c r="V1324" s="13"/>
    </row>
    <row r="1325" spans="2:22" s="69" customFormat="1" x14ac:dyDescent="0.25">
      <c r="B1325" s="13"/>
      <c r="C1325" s="13"/>
      <c r="D1325" s="13"/>
      <c r="E1325" s="13"/>
      <c r="F1325" s="13"/>
      <c r="G1325" s="13"/>
      <c r="H1325" s="13"/>
      <c r="I1325" s="13"/>
      <c r="J1325" s="13"/>
      <c r="K1325" s="13"/>
      <c r="L1325" s="13"/>
      <c r="M1325" s="13"/>
      <c r="N1325" s="13"/>
      <c r="O1325" s="13"/>
      <c r="P1325" s="13"/>
      <c r="Q1325" s="13"/>
      <c r="R1325" s="13"/>
      <c r="S1325" s="13"/>
      <c r="T1325" s="13"/>
      <c r="U1325" s="13"/>
      <c r="V1325" s="13"/>
    </row>
    <row r="1326" spans="2:22" s="69" customFormat="1" x14ac:dyDescent="0.25">
      <c r="B1326" s="13"/>
      <c r="C1326" s="13"/>
      <c r="D1326" s="13"/>
      <c r="E1326" s="13"/>
      <c r="F1326" s="13"/>
      <c r="G1326" s="13"/>
      <c r="H1326" s="13"/>
      <c r="I1326" s="13"/>
      <c r="J1326" s="13"/>
      <c r="K1326" s="13"/>
      <c r="L1326" s="13"/>
      <c r="M1326" s="13"/>
      <c r="N1326" s="13"/>
      <c r="O1326" s="13"/>
      <c r="P1326" s="13"/>
      <c r="Q1326" s="13"/>
      <c r="R1326" s="13"/>
      <c r="S1326" s="13"/>
      <c r="T1326" s="13"/>
      <c r="U1326" s="13"/>
      <c r="V1326" s="13"/>
    </row>
    <row r="1327" spans="2:22" s="69" customFormat="1" x14ac:dyDescent="0.25">
      <c r="B1327" s="13"/>
      <c r="C1327" s="13"/>
      <c r="D1327" s="13"/>
      <c r="E1327" s="13"/>
      <c r="F1327" s="13"/>
      <c r="G1327" s="13"/>
      <c r="H1327" s="13"/>
      <c r="I1327" s="13"/>
      <c r="J1327" s="13"/>
      <c r="K1327" s="13"/>
      <c r="L1327" s="13"/>
      <c r="M1327" s="13"/>
      <c r="N1327" s="13"/>
      <c r="O1327" s="13"/>
      <c r="P1327" s="13"/>
      <c r="Q1327" s="13"/>
      <c r="R1327" s="13"/>
      <c r="S1327" s="13"/>
      <c r="T1327" s="13"/>
      <c r="U1327" s="13"/>
      <c r="V1327" s="13"/>
    </row>
    <row r="1328" spans="2:22" s="69" customFormat="1" x14ac:dyDescent="0.25">
      <c r="B1328" s="13"/>
      <c r="C1328" s="13"/>
      <c r="D1328" s="13"/>
      <c r="E1328" s="13"/>
      <c r="F1328" s="13"/>
      <c r="G1328" s="13"/>
      <c r="H1328" s="13"/>
      <c r="I1328" s="13"/>
      <c r="J1328" s="13"/>
      <c r="K1328" s="13"/>
      <c r="L1328" s="13"/>
      <c r="M1328" s="13"/>
      <c r="N1328" s="13"/>
      <c r="O1328" s="13"/>
      <c r="P1328" s="13"/>
      <c r="Q1328" s="13"/>
      <c r="R1328" s="13"/>
      <c r="S1328" s="13"/>
      <c r="T1328" s="13"/>
      <c r="U1328" s="13"/>
      <c r="V1328" s="13"/>
    </row>
    <row r="1329" spans="2:22" s="69" customFormat="1" x14ac:dyDescent="0.25">
      <c r="B1329" s="13"/>
      <c r="C1329" s="13"/>
      <c r="D1329" s="13"/>
      <c r="E1329" s="13"/>
      <c r="F1329" s="13"/>
      <c r="G1329" s="13"/>
      <c r="H1329" s="13"/>
      <c r="I1329" s="13"/>
      <c r="J1329" s="13"/>
      <c r="K1329" s="13"/>
      <c r="L1329" s="13"/>
      <c r="M1329" s="13"/>
      <c r="N1329" s="13"/>
      <c r="O1329" s="13"/>
      <c r="P1329" s="13"/>
      <c r="Q1329" s="13"/>
      <c r="R1329" s="13"/>
      <c r="S1329" s="13"/>
      <c r="T1329" s="13"/>
      <c r="U1329" s="13"/>
      <c r="V1329" s="13"/>
    </row>
    <row r="1330" spans="2:22" s="69" customFormat="1" x14ac:dyDescent="0.25">
      <c r="B1330" s="13"/>
      <c r="C1330" s="13"/>
      <c r="D1330" s="13"/>
      <c r="E1330" s="13"/>
      <c r="F1330" s="13"/>
      <c r="G1330" s="13"/>
      <c r="H1330" s="13"/>
      <c r="I1330" s="13"/>
      <c r="J1330" s="13"/>
      <c r="K1330" s="13"/>
      <c r="L1330" s="13"/>
      <c r="M1330" s="13"/>
      <c r="N1330" s="13"/>
      <c r="O1330" s="13"/>
      <c r="P1330" s="13"/>
      <c r="Q1330" s="13"/>
      <c r="R1330" s="13"/>
      <c r="S1330" s="13"/>
      <c r="T1330" s="13"/>
      <c r="U1330" s="13"/>
      <c r="V1330" s="13"/>
    </row>
    <row r="1331" spans="2:22" s="69" customFormat="1" x14ac:dyDescent="0.25">
      <c r="B1331" s="13"/>
      <c r="C1331" s="13"/>
      <c r="D1331" s="13"/>
      <c r="E1331" s="13"/>
      <c r="F1331" s="13"/>
      <c r="G1331" s="13"/>
      <c r="H1331" s="13"/>
      <c r="I1331" s="13"/>
      <c r="J1331" s="13"/>
      <c r="K1331" s="13"/>
      <c r="L1331" s="13"/>
      <c r="M1331" s="13"/>
      <c r="N1331" s="13"/>
      <c r="O1331" s="13"/>
      <c r="P1331" s="13"/>
      <c r="Q1331" s="13"/>
      <c r="R1331" s="13"/>
      <c r="S1331" s="13"/>
      <c r="T1331" s="13"/>
      <c r="U1331" s="13"/>
      <c r="V1331" s="13"/>
    </row>
    <row r="1332" spans="2:22" s="69" customFormat="1" x14ac:dyDescent="0.25">
      <c r="B1332" s="13"/>
      <c r="C1332" s="13"/>
      <c r="D1332" s="13"/>
      <c r="E1332" s="13"/>
      <c r="F1332" s="13"/>
      <c r="G1332" s="13"/>
      <c r="H1332" s="13"/>
      <c r="I1332" s="13"/>
      <c r="J1332" s="13"/>
      <c r="K1332" s="13"/>
      <c r="L1332" s="13"/>
      <c r="M1332" s="13"/>
      <c r="N1332" s="13"/>
      <c r="O1332" s="13"/>
      <c r="P1332" s="13"/>
      <c r="Q1332" s="13"/>
      <c r="R1332" s="13"/>
      <c r="S1332" s="13"/>
      <c r="T1332" s="13"/>
      <c r="U1332" s="13"/>
      <c r="V1332" s="13"/>
    </row>
    <row r="1333" spans="2:22" s="69" customFormat="1" x14ac:dyDescent="0.25">
      <c r="B1333" s="13"/>
      <c r="C1333" s="13"/>
      <c r="D1333" s="13"/>
      <c r="E1333" s="13"/>
      <c r="F1333" s="13"/>
      <c r="G1333" s="13"/>
      <c r="H1333" s="13"/>
      <c r="I1333" s="13"/>
      <c r="J1333" s="13"/>
      <c r="K1333" s="13"/>
      <c r="L1333" s="13"/>
      <c r="M1333" s="13"/>
      <c r="N1333" s="13"/>
      <c r="O1333" s="13"/>
      <c r="P1333" s="13"/>
      <c r="Q1333" s="13"/>
      <c r="R1333" s="13"/>
      <c r="S1333" s="13"/>
      <c r="T1333" s="13"/>
      <c r="U1333" s="13"/>
      <c r="V1333" s="13"/>
    </row>
    <row r="1334" spans="2:22" s="69" customFormat="1" x14ac:dyDescent="0.25">
      <c r="B1334" s="13"/>
      <c r="C1334" s="13"/>
      <c r="D1334" s="13"/>
      <c r="E1334" s="13"/>
      <c r="F1334" s="13"/>
      <c r="G1334" s="13"/>
      <c r="H1334" s="13"/>
      <c r="I1334" s="13"/>
      <c r="J1334" s="13"/>
      <c r="K1334" s="13"/>
      <c r="L1334" s="13"/>
      <c r="M1334" s="13"/>
      <c r="N1334" s="13"/>
      <c r="O1334" s="13"/>
      <c r="P1334" s="13"/>
      <c r="Q1334" s="13"/>
      <c r="R1334" s="13"/>
      <c r="S1334" s="13"/>
      <c r="T1334" s="13"/>
      <c r="U1334" s="13"/>
      <c r="V1334" s="13"/>
    </row>
    <row r="1335" spans="2:22" s="69" customFormat="1" x14ac:dyDescent="0.25">
      <c r="B1335" s="13"/>
      <c r="C1335" s="13"/>
      <c r="D1335" s="13"/>
      <c r="E1335" s="13"/>
      <c r="F1335" s="13"/>
      <c r="G1335" s="13"/>
      <c r="H1335" s="13"/>
      <c r="I1335" s="13"/>
      <c r="J1335" s="13"/>
      <c r="K1335" s="13"/>
      <c r="L1335" s="13"/>
      <c r="M1335" s="13"/>
      <c r="N1335" s="13"/>
      <c r="O1335" s="13"/>
      <c r="P1335" s="13"/>
      <c r="Q1335" s="13"/>
      <c r="R1335" s="13"/>
      <c r="S1335" s="13"/>
      <c r="T1335" s="13"/>
      <c r="U1335" s="13"/>
      <c r="V1335" s="13"/>
    </row>
    <row r="1336" spans="2:22" s="69" customFormat="1" x14ac:dyDescent="0.25">
      <c r="B1336" s="13"/>
      <c r="C1336" s="13"/>
      <c r="D1336" s="13"/>
      <c r="E1336" s="13"/>
      <c r="F1336" s="13"/>
      <c r="G1336" s="13"/>
      <c r="H1336" s="13"/>
      <c r="I1336" s="13"/>
      <c r="J1336" s="13"/>
      <c r="K1336" s="13"/>
      <c r="L1336" s="13"/>
      <c r="M1336" s="13"/>
      <c r="N1336" s="13"/>
      <c r="O1336" s="13"/>
      <c r="P1336" s="13"/>
      <c r="Q1336" s="13"/>
      <c r="R1336" s="13"/>
      <c r="S1336" s="13"/>
      <c r="T1336" s="13"/>
      <c r="U1336" s="13"/>
      <c r="V1336" s="13"/>
    </row>
    <row r="1337" spans="2:22" s="69" customFormat="1" x14ac:dyDescent="0.25">
      <c r="B1337" s="13"/>
      <c r="C1337" s="13"/>
      <c r="D1337" s="13"/>
      <c r="E1337" s="13"/>
      <c r="F1337" s="13"/>
      <c r="G1337" s="13"/>
      <c r="H1337" s="13"/>
      <c r="I1337" s="13"/>
      <c r="J1337" s="13"/>
      <c r="K1337" s="13"/>
      <c r="L1337" s="13"/>
      <c r="M1337" s="13"/>
      <c r="N1337" s="13"/>
      <c r="O1337" s="13"/>
      <c r="P1337" s="13"/>
      <c r="Q1337" s="13"/>
      <c r="R1337" s="13"/>
      <c r="S1337" s="13"/>
      <c r="T1337" s="13"/>
      <c r="U1337" s="13"/>
      <c r="V1337" s="13"/>
    </row>
    <row r="1338" spans="2:22" s="69" customFormat="1" x14ac:dyDescent="0.25">
      <c r="B1338" s="13"/>
      <c r="C1338" s="13"/>
      <c r="D1338" s="13"/>
      <c r="E1338" s="13"/>
      <c r="F1338" s="13"/>
      <c r="G1338" s="13"/>
      <c r="H1338" s="13"/>
      <c r="I1338" s="13"/>
      <c r="J1338" s="13"/>
      <c r="K1338" s="13"/>
      <c r="L1338" s="13"/>
      <c r="M1338" s="13"/>
      <c r="N1338" s="13"/>
      <c r="O1338" s="13"/>
      <c r="P1338" s="13"/>
      <c r="Q1338" s="13"/>
      <c r="R1338" s="13"/>
      <c r="S1338" s="13"/>
      <c r="T1338" s="13"/>
      <c r="U1338" s="13"/>
      <c r="V1338" s="13"/>
    </row>
    <row r="1339" spans="2:22" s="69" customFormat="1" x14ac:dyDescent="0.25">
      <c r="B1339" s="13"/>
      <c r="C1339" s="13"/>
      <c r="D1339" s="13"/>
      <c r="E1339" s="13"/>
      <c r="F1339" s="13"/>
      <c r="G1339" s="13"/>
      <c r="H1339" s="13"/>
      <c r="I1339" s="13"/>
      <c r="J1339" s="13"/>
      <c r="K1339" s="13"/>
      <c r="L1339" s="13"/>
      <c r="M1339" s="13"/>
      <c r="N1339" s="13"/>
      <c r="O1339" s="13"/>
      <c r="P1339" s="13"/>
      <c r="Q1339" s="13"/>
      <c r="R1339" s="13"/>
      <c r="S1339" s="13"/>
      <c r="T1339" s="13"/>
      <c r="U1339" s="13"/>
      <c r="V1339" s="13"/>
    </row>
    <row r="1340" spans="2:22" s="69" customFormat="1" x14ac:dyDescent="0.25">
      <c r="B1340" s="13"/>
      <c r="C1340" s="13"/>
      <c r="D1340" s="13"/>
      <c r="E1340" s="13"/>
      <c r="F1340" s="13"/>
      <c r="G1340" s="13"/>
      <c r="H1340" s="13"/>
      <c r="I1340" s="13"/>
      <c r="J1340" s="13"/>
      <c r="K1340" s="13"/>
      <c r="L1340" s="13"/>
      <c r="M1340" s="13"/>
      <c r="N1340" s="13"/>
      <c r="O1340" s="13"/>
      <c r="P1340" s="13"/>
      <c r="Q1340" s="13"/>
      <c r="R1340" s="13"/>
      <c r="S1340" s="13"/>
      <c r="T1340" s="13"/>
      <c r="U1340" s="13"/>
      <c r="V1340" s="13"/>
    </row>
    <row r="1341" spans="2:22" s="69" customFormat="1" x14ac:dyDescent="0.25">
      <c r="B1341" s="13"/>
      <c r="C1341" s="13"/>
      <c r="D1341" s="13"/>
      <c r="E1341" s="13"/>
      <c r="F1341" s="13"/>
      <c r="G1341" s="13"/>
      <c r="H1341" s="13"/>
      <c r="I1341" s="13"/>
      <c r="J1341" s="13"/>
      <c r="K1341" s="13"/>
      <c r="L1341" s="13"/>
      <c r="M1341" s="13"/>
      <c r="N1341" s="13"/>
      <c r="O1341" s="13"/>
      <c r="P1341" s="13"/>
      <c r="Q1341" s="13"/>
      <c r="R1341" s="13"/>
      <c r="S1341" s="13"/>
      <c r="T1341" s="13"/>
      <c r="U1341" s="13"/>
      <c r="V1341" s="13"/>
    </row>
    <row r="1342" spans="2:22" s="69" customFormat="1" x14ac:dyDescent="0.25">
      <c r="B1342" s="13"/>
      <c r="C1342" s="13"/>
      <c r="D1342" s="13"/>
      <c r="E1342" s="13"/>
      <c r="F1342" s="13"/>
      <c r="G1342" s="13"/>
      <c r="H1342" s="13"/>
      <c r="I1342" s="13"/>
      <c r="J1342" s="13"/>
      <c r="K1342" s="13"/>
      <c r="L1342" s="13"/>
      <c r="M1342" s="13"/>
      <c r="N1342" s="13"/>
      <c r="O1342" s="13"/>
      <c r="P1342" s="13"/>
      <c r="Q1342" s="13"/>
      <c r="R1342" s="13"/>
      <c r="S1342" s="13"/>
      <c r="T1342" s="13"/>
      <c r="U1342" s="13"/>
      <c r="V1342" s="13"/>
    </row>
    <row r="1343" spans="2:22" s="69" customFormat="1" x14ac:dyDescent="0.25">
      <c r="B1343" s="13"/>
      <c r="C1343" s="13"/>
      <c r="D1343" s="13"/>
      <c r="E1343" s="13"/>
      <c r="F1343" s="13"/>
      <c r="G1343" s="13"/>
      <c r="H1343" s="13"/>
      <c r="I1343" s="13"/>
      <c r="J1343" s="13"/>
      <c r="K1343" s="13"/>
      <c r="L1343" s="13"/>
      <c r="M1343" s="13"/>
      <c r="N1343" s="13"/>
      <c r="O1343" s="13"/>
      <c r="P1343" s="13"/>
      <c r="Q1343" s="13"/>
      <c r="R1343" s="13"/>
      <c r="S1343" s="13"/>
      <c r="T1343" s="13"/>
      <c r="U1343" s="13"/>
      <c r="V1343" s="13"/>
    </row>
    <row r="1344" spans="2:22" s="69" customFormat="1" x14ac:dyDescent="0.25">
      <c r="B1344" s="13"/>
      <c r="C1344" s="13"/>
      <c r="D1344" s="13"/>
      <c r="E1344" s="13"/>
      <c r="F1344" s="13"/>
      <c r="G1344" s="13"/>
      <c r="H1344" s="13"/>
      <c r="I1344" s="13"/>
      <c r="J1344" s="13"/>
      <c r="K1344" s="13"/>
      <c r="L1344" s="13"/>
      <c r="M1344" s="13"/>
      <c r="N1344" s="13"/>
      <c r="O1344" s="13"/>
      <c r="P1344" s="13"/>
      <c r="Q1344" s="13"/>
      <c r="R1344" s="13"/>
      <c r="S1344" s="13"/>
      <c r="T1344" s="13"/>
      <c r="U1344" s="13"/>
      <c r="V1344" s="13"/>
    </row>
    <row r="1345" spans="2:22" s="69" customFormat="1" x14ac:dyDescent="0.25">
      <c r="B1345" s="13"/>
      <c r="C1345" s="13"/>
      <c r="D1345" s="13"/>
      <c r="E1345" s="13"/>
      <c r="F1345" s="13"/>
      <c r="G1345" s="13"/>
      <c r="H1345" s="13"/>
      <c r="I1345" s="13"/>
      <c r="J1345" s="13"/>
      <c r="K1345" s="13"/>
      <c r="L1345" s="13"/>
      <c r="M1345" s="13"/>
      <c r="N1345" s="13"/>
      <c r="O1345" s="13"/>
      <c r="P1345" s="13"/>
      <c r="Q1345" s="13"/>
      <c r="R1345" s="13"/>
      <c r="S1345" s="13"/>
      <c r="T1345" s="13"/>
      <c r="U1345" s="13"/>
      <c r="V1345" s="13"/>
    </row>
    <row r="1346" spans="2:22" s="69" customFormat="1" x14ac:dyDescent="0.25">
      <c r="B1346" s="13"/>
      <c r="C1346" s="13"/>
      <c r="D1346" s="13"/>
      <c r="E1346" s="13"/>
      <c r="F1346" s="13"/>
      <c r="G1346" s="13"/>
      <c r="H1346" s="13"/>
      <c r="I1346" s="13"/>
      <c r="J1346" s="13"/>
      <c r="K1346" s="13"/>
      <c r="L1346" s="13"/>
      <c r="M1346" s="13"/>
      <c r="N1346" s="13"/>
      <c r="O1346" s="13"/>
      <c r="P1346" s="13"/>
      <c r="Q1346" s="13"/>
      <c r="R1346" s="13"/>
      <c r="S1346" s="13"/>
      <c r="T1346" s="13"/>
      <c r="U1346" s="13"/>
      <c r="V1346" s="13"/>
    </row>
    <row r="1347" spans="2:22" s="69" customFormat="1" x14ac:dyDescent="0.25">
      <c r="B1347" s="13"/>
      <c r="C1347" s="13"/>
      <c r="D1347" s="13"/>
      <c r="E1347" s="13"/>
      <c r="F1347" s="13"/>
      <c r="G1347" s="13"/>
      <c r="H1347" s="13"/>
      <c r="I1347" s="13"/>
      <c r="J1347" s="13"/>
      <c r="K1347" s="13"/>
      <c r="L1347" s="13"/>
      <c r="M1347" s="13"/>
      <c r="N1347" s="13"/>
      <c r="O1347" s="13"/>
      <c r="P1347" s="13"/>
      <c r="Q1347" s="13"/>
      <c r="R1347" s="13"/>
      <c r="S1347" s="13"/>
      <c r="T1347" s="13"/>
      <c r="U1347" s="13"/>
      <c r="V1347" s="13"/>
    </row>
    <row r="1348" spans="2:22" s="69" customFormat="1" x14ac:dyDescent="0.25">
      <c r="B1348" s="13"/>
      <c r="C1348" s="13"/>
      <c r="D1348" s="13"/>
      <c r="E1348" s="13"/>
      <c r="F1348" s="13"/>
      <c r="G1348" s="13"/>
      <c r="H1348" s="13"/>
      <c r="I1348" s="13"/>
      <c r="J1348" s="13"/>
      <c r="K1348" s="13"/>
      <c r="L1348" s="13"/>
      <c r="M1348" s="13"/>
      <c r="N1348" s="13"/>
      <c r="O1348" s="13"/>
      <c r="P1348" s="13"/>
      <c r="Q1348" s="13"/>
      <c r="R1348" s="13"/>
      <c r="S1348" s="13"/>
      <c r="T1348" s="13"/>
      <c r="U1348" s="13"/>
      <c r="V1348" s="13"/>
    </row>
    <row r="1349" spans="2:22" s="69" customFormat="1" x14ac:dyDescent="0.25">
      <c r="B1349" s="13"/>
      <c r="C1349" s="13"/>
      <c r="D1349" s="13"/>
      <c r="E1349" s="13"/>
      <c r="F1349" s="13"/>
      <c r="G1349" s="13"/>
      <c r="H1349" s="13"/>
      <c r="I1349" s="13"/>
      <c r="J1349" s="13"/>
      <c r="K1349" s="13"/>
      <c r="L1349" s="13"/>
      <c r="M1349" s="13"/>
      <c r="N1349" s="13"/>
      <c r="O1349" s="13"/>
      <c r="P1349" s="13"/>
      <c r="Q1349" s="13"/>
      <c r="R1349" s="13"/>
      <c r="S1349" s="13"/>
      <c r="T1349" s="13"/>
      <c r="U1349" s="13"/>
      <c r="V1349" s="13"/>
    </row>
    <row r="1350" spans="2:22" s="69" customFormat="1" x14ac:dyDescent="0.25">
      <c r="B1350" s="13"/>
      <c r="C1350" s="13"/>
      <c r="D1350" s="13"/>
      <c r="E1350" s="13"/>
      <c r="F1350" s="13"/>
      <c r="G1350" s="13"/>
      <c r="H1350" s="13"/>
      <c r="I1350" s="13"/>
      <c r="J1350" s="13"/>
      <c r="K1350" s="13"/>
      <c r="L1350" s="13"/>
      <c r="M1350" s="13"/>
      <c r="N1350" s="13"/>
      <c r="O1350" s="13"/>
      <c r="P1350" s="13"/>
      <c r="Q1350" s="13"/>
      <c r="R1350" s="13"/>
      <c r="S1350" s="13"/>
      <c r="T1350" s="13"/>
      <c r="U1350" s="13"/>
      <c r="V1350" s="13"/>
    </row>
    <row r="1351" spans="2:22" s="69" customFormat="1" x14ac:dyDescent="0.25">
      <c r="B1351" s="13"/>
      <c r="C1351" s="13"/>
      <c r="D1351" s="13"/>
      <c r="E1351" s="13"/>
      <c r="F1351" s="13"/>
      <c r="G1351" s="13"/>
      <c r="H1351" s="13"/>
      <c r="I1351" s="13"/>
      <c r="J1351" s="13"/>
      <c r="K1351" s="13"/>
      <c r="L1351" s="13"/>
      <c r="M1351" s="13"/>
      <c r="N1351" s="13"/>
      <c r="O1351" s="13"/>
      <c r="P1351" s="13"/>
      <c r="Q1351" s="13"/>
      <c r="R1351" s="13"/>
      <c r="S1351" s="13"/>
      <c r="T1351" s="13"/>
      <c r="U1351" s="13"/>
      <c r="V1351" s="13"/>
    </row>
    <row r="1352" spans="2:22" s="69" customFormat="1" x14ac:dyDescent="0.25">
      <c r="B1352" s="13"/>
      <c r="C1352" s="13"/>
      <c r="D1352" s="13"/>
      <c r="E1352" s="13"/>
      <c r="F1352" s="13"/>
      <c r="G1352" s="13"/>
      <c r="H1352" s="13"/>
      <c r="I1352" s="13"/>
      <c r="J1352" s="13"/>
      <c r="K1352" s="13"/>
      <c r="L1352" s="13"/>
      <c r="M1352" s="13"/>
      <c r="N1352" s="13"/>
      <c r="O1352" s="13"/>
      <c r="P1352" s="13"/>
      <c r="Q1352" s="13"/>
      <c r="R1352" s="13"/>
      <c r="S1352" s="13"/>
      <c r="T1352" s="13"/>
      <c r="U1352" s="13"/>
      <c r="V1352" s="13"/>
    </row>
    <row r="1353" spans="2:22" s="69" customFormat="1" x14ac:dyDescent="0.25">
      <c r="B1353" s="13"/>
      <c r="C1353" s="13"/>
      <c r="D1353" s="13"/>
      <c r="E1353" s="13"/>
      <c r="F1353" s="13"/>
      <c r="G1353" s="13"/>
      <c r="H1353" s="13"/>
      <c r="I1353" s="13"/>
      <c r="J1353" s="13"/>
      <c r="K1353" s="13"/>
      <c r="L1353" s="13"/>
      <c r="M1353" s="13"/>
      <c r="N1353" s="13"/>
      <c r="O1353" s="13"/>
      <c r="P1353" s="13"/>
      <c r="Q1353" s="13"/>
      <c r="R1353" s="13"/>
      <c r="S1353" s="13"/>
      <c r="T1353" s="13"/>
      <c r="U1353" s="13"/>
      <c r="V1353" s="13"/>
    </row>
    <row r="1354" spans="2:22" s="69" customFormat="1" x14ac:dyDescent="0.25">
      <c r="B1354" s="13"/>
      <c r="C1354" s="13"/>
      <c r="D1354" s="13"/>
      <c r="E1354" s="13"/>
      <c r="F1354" s="13"/>
      <c r="G1354" s="13"/>
      <c r="H1354" s="13"/>
      <c r="I1354" s="13"/>
      <c r="J1354" s="13"/>
      <c r="K1354" s="13"/>
      <c r="L1354" s="13"/>
      <c r="M1354" s="13"/>
      <c r="N1354" s="13"/>
      <c r="O1354" s="13"/>
      <c r="P1354" s="13"/>
      <c r="Q1354" s="13"/>
      <c r="R1354" s="13"/>
      <c r="S1354" s="13"/>
      <c r="T1354" s="13"/>
      <c r="U1354" s="13"/>
      <c r="V1354" s="13"/>
    </row>
    <row r="1355" spans="2:22" s="69" customFormat="1" x14ac:dyDescent="0.25">
      <c r="B1355" s="13"/>
      <c r="C1355" s="13"/>
      <c r="D1355" s="13"/>
      <c r="E1355" s="13"/>
      <c r="F1355" s="13"/>
      <c r="G1355" s="13"/>
      <c r="H1355" s="13"/>
      <c r="I1355" s="13"/>
      <c r="J1355" s="13"/>
      <c r="K1355" s="13"/>
      <c r="L1355" s="13"/>
      <c r="M1355" s="13"/>
      <c r="N1355" s="13"/>
      <c r="O1355" s="13"/>
      <c r="P1355" s="13"/>
      <c r="Q1355" s="13"/>
      <c r="R1355" s="13"/>
      <c r="S1355" s="13"/>
      <c r="T1355" s="13"/>
      <c r="U1355" s="13"/>
      <c r="V1355" s="13"/>
    </row>
    <row r="1356" spans="2:22" s="69" customFormat="1" x14ac:dyDescent="0.25">
      <c r="B1356" s="13"/>
      <c r="C1356" s="13"/>
      <c r="D1356" s="13"/>
      <c r="E1356" s="13"/>
      <c r="F1356" s="13"/>
      <c r="G1356" s="13"/>
      <c r="H1356" s="13"/>
      <c r="I1356" s="13"/>
      <c r="J1356" s="13"/>
      <c r="K1356" s="13"/>
      <c r="L1356" s="13"/>
      <c r="M1356" s="13"/>
      <c r="N1356" s="13"/>
      <c r="O1356" s="13"/>
      <c r="P1356" s="13"/>
      <c r="Q1356" s="13"/>
      <c r="R1356" s="13"/>
      <c r="S1356" s="13"/>
      <c r="T1356" s="13"/>
      <c r="U1356" s="13"/>
      <c r="V1356" s="13"/>
    </row>
    <row r="1357" spans="2:22" s="69" customFormat="1" x14ac:dyDescent="0.25">
      <c r="B1357" s="13"/>
      <c r="C1357" s="13"/>
      <c r="D1357" s="13"/>
      <c r="E1357" s="13"/>
      <c r="F1357" s="13"/>
      <c r="G1357" s="13"/>
      <c r="H1357" s="13"/>
      <c r="I1357" s="13"/>
      <c r="J1357" s="13"/>
      <c r="K1357" s="13"/>
      <c r="L1357" s="13"/>
      <c r="M1357" s="13"/>
      <c r="N1357" s="13"/>
      <c r="O1357" s="13"/>
      <c r="P1357" s="13"/>
      <c r="Q1357" s="13"/>
      <c r="R1357" s="13"/>
      <c r="S1357" s="13"/>
      <c r="T1357" s="13"/>
      <c r="U1357" s="13"/>
      <c r="V1357" s="13"/>
    </row>
    <row r="1358" spans="2:22" s="69" customFormat="1" x14ac:dyDescent="0.25">
      <c r="B1358" s="13"/>
      <c r="C1358" s="13"/>
      <c r="D1358" s="13"/>
      <c r="E1358" s="13"/>
      <c r="F1358" s="13"/>
      <c r="G1358" s="13"/>
      <c r="H1358" s="13"/>
      <c r="I1358" s="13"/>
      <c r="J1358" s="13"/>
      <c r="K1358" s="13"/>
      <c r="L1358" s="13"/>
      <c r="M1358" s="13"/>
      <c r="N1358" s="13"/>
      <c r="O1358" s="13"/>
      <c r="P1358" s="13"/>
      <c r="Q1358" s="13"/>
      <c r="R1358" s="13"/>
      <c r="S1358" s="13"/>
      <c r="T1358" s="13"/>
      <c r="U1358" s="13"/>
      <c r="V1358" s="13"/>
    </row>
    <row r="1359" spans="2:22" s="69" customFormat="1" x14ac:dyDescent="0.25">
      <c r="B1359" s="13"/>
      <c r="C1359" s="13"/>
      <c r="D1359" s="13"/>
      <c r="E1359" s="13"/>
      <c r="F1359" s="13"/>
      <c r="G1359" s="13"/>
      <c r="H1359" s="13"/>
      <c r="I1359" s="13"/>
      <c r="J1359" s="13"/>
      <c r="K1359" s="13"/>
      <c r="L1359" s="13"/>
      <c r="M1359" s="13"/>
      <c r="N1359" s="13"/>
      <c r="O1359" s="13"/>
      <c r="P1359" s="13"/>
      <c r="Q1359" s="13"/>
      <c r="R1359" s="13"/>
      <c r="S1359" s="13"/>
      <c r="T1359" s="13"/>
      <c r="U1359" s="13"/>
      <c r="V1359" s="13"/>
    </row>
    <row r="1360" spans="2:22" s="69" customFormat="1" x14ac:dyDescent="0.25">
      <c r="B1360" s="13"/>
      <c r="C1360" s="13"/>
      <c r="D1360" s="13"/>
      <c r="E1360" s="13"/>
      <c r="F1360" s="13"/>
      <c r="G1360" s="13"/>
      <c r="H1360" s="13"/>
      <c r="I1360" s="13"/>
      <c r="J1360" s="13"/>
      <c r="K1360" s="13"/>
      <c r="L1360" s="13"/>
      <c r="M1360" s="13"/>
      <c r="N1360" s="13"/>
      <c r="O1360" s="13"/>
      <c r="P1360" s="13"/>
      <c r="Q1360" s="13"/>
      <c r="R1360" s="13"/>
      <c r="S1360" s="13"/>
      <c r="T1360" s="13"/>
      <c r="U1360" s="13"/>
      <c r="V1360" s="13"/>
    </row>
    <row r="1361" spans="2:22" s="69" customFormat="1" x14ac:dyDescent="0.25">
      <c r="B1361" s="13"/>
      <c r="C1361" s="13"/>
      <c r="D1361" s="13"/>
      <c r="E1361" s="13"/>
      <c r="F1361" s="13"/>
      <c r="G1361" s="13"/>
      <c r="H1361" s="13"/>
      <c r="I1361" s="13"/>
      <c r="J1361" s="13"/>
      <c r="K1361" s="13"/>
      <c r="L1361" s="13"/>
      <c r="M1361" s="13"/>
      <c r="N1361" s="13"/>
      <c r="O1361" s="13"/>
      <c r="P1361" s="13"/>
      <c r="Q1361" s="13"/>
      <c r="R1361" s="13"/>
      <c r="S1361" s="13"/>
      <c r="T1361" s="13"/>
      <c r="U1361" s="13"/>
      <c r="V1361" s="13"/>
    </row>
    <row r="1362" spans="2:22" s="69" customFormat="1" x14ac:dyDescent="0.25">
      <c r="B1362" s="13"/>
      <c r="C1362" s="13"/>
      <c r="D1362" s="13"/>
      <c r="E1362" s="13"/>
      <c r="F1362" s="13"/>
      <c r="G1362" s="13"/>
      <c r="H1362" s="13"/>
      <c r="I1362" s="13"/>
      <c r="J1362" s="13"/>
      <c r="K1362" s="13"/>
      <c r="L1362" s="13"/>
      <c r="M1362" s="13"/>
      <c r="N1362" s="13"/>
      <c r="O1362" s="13"/>
      <c r="P1362" s="13"/>
      <c r="Q1362" s="13"/>
      <c r="R1362" s="13"/>
      <c r="S1362" s="13"/>
      <c r="T1362" s="13"/>
      <c r="U1362" s="13"/>
      <c r="V1362" s="13"/>
    </row>
    <row r="1363" spans="2:22" s="69" customFormat="1" x14ac:dyDescent="0.25">
      <c r="B1363" s="13"/>
      <c r="C1363" s="13"/>
      <c r="D1363" s="13"/>
      <c r="E1363" s="13"/>
      <c r="F1363" s="13"/>
      <c r="G1363" s="13"/>
      <c r="H1363" s="13"/>
      <c r="I1363" s="13"/>
      <c r="J1363" s="13"/>
      <c r="K1363" s="13"/>
      <c r="L1363" s="13"/>
      <c r="M1363" s="13"/>
      <c r="N1363" s="13"/>
      <c r="O1363" s="13"/>
      <c r="P1363" s="13"/>
      <c r="Q1363" s="13"/>
      <c r="R1363" s="13"/>
      <c r="S1363" s="13"/>
      <c r="T1363" s="13"/>
      <c r="U1363" s="13"/>
      <c r="V1363" s="13"/>
    </row>
  </sheetData>
  <mergeCells count="12">
    <mergeCell ref="F2:I2"/>
    <mergeCell ref="F3:I3"/>
    <mergeCell ref="F4:I4"/>
    <mergeCell ref="B6:V6"/>
    <mergeCell ref="N10:P11"/>
    <mergeCell ref="Q10:U11"/>
    <mergeCell ref="V10:W10"/>
    <mergeCell ref="X10:AA11"/>
    <mergeCell ref="AB10:AG11"/>
    <mergeCell ref="AH10:AQ10"/>
    <mergeCell ref="AI11:AN11"/>
    <mergeCell ref="AO11:AQ11"/>
  </mergeCells>
  <conditionalFormatting sqref="Z13:Z75 Z78:Z98">
    <cfRule type="cellIs" dxfId="35" priority="36" operator="equal">
      <formula>"Moderado"</formula>
    </cfRule>
    <cfRule type="cellIs" dxfId="34" priority="34" operator="equal">
      <formula>"Alto"</formula>
    </cfRule>
    <cfRule type="cellIs" dxfId="33" priority="33" operator="equal">
      <formula>"Bajo"</formula>
    </cfRule>
    <cfRule type="cellIs" dxfId="32" priority="35" operator="equal">
      <formula>"Extremo"</formula>
    </cfRule>
  </conditionalFormatting>
  <conditionalFormatting sqref="Z76:Z77">
    <cfRule type="cellIs" dxfId="23" priority="22" operator="equal">
      <formula>"Alto"</formula>
    </cfRule>
    <cfRule type="cellIs" dxfId="22" priority="21" operator="equal">
      <formula>"Bajo"</formula>
    </cfRule>
    <cfRule type="cellIs" dxfId="21" priority="24" operator="equal">
      <formula>"Moderado"</formula>
    </cfRule>
    <cfRule type="cellIs" dxfId="20" priority="23" operator="equal">
      <formula>"Extremo"</formula>
    </cfRule>
  </conditionalFormatting>
  <conditionalFormatting sqref="Z99:Z100">
    <cfRule type="cellIs" dxfId="15" priority="12" operator="equal">
      <formula>"Moderado"</formula>
    </cfRule>
    <cfRule type="cellIs" dxfId="14" priority="11" operator="equal">
      <formula>"Extremo"</formula>
    </cfRule>
    <cfRule type="cellIs" dxfId="13" priority="10" operator="equal">
      <formula>"Alto"</formula>
    </cfRule>
    <cfRule type="cellIs" dxfId="12" priority="9" operator="equal">
      <formula>"Bajo"</formula>
    </cfRule>
  </conditionalFormatting>
  <conditionalFormatting sqref="AF13:AF75 AF78:AF98">
    <cfRule type="cellIs" dxfId="11" priority="29" operator="equal">
      <formula>"Alto"</formula>
    </cfRule>
    <cfRule type="cellIs" dxfId="10" priority="30" operator="equal">
      <formula>"Moderado"</formula>
    </cfRule>
    <cfRule type="cellIs" dxfId="9" priority="31" operator="equal">
      <formula>"Extremo"</formula>
    </cfRule>
    <cfRule type="cellIs" dxfId="8" priority="32" operator="equal">
      <formula>"Bajo"</formula>
    </cfRule>
  </conditionalFormatting>
  <conditionalFormatting sqref="AF76:AF77">
    <cfRule type="cellIs" dxfId="7" priority="18" operator="equal">
      <formula>"Moderado"</formula>
    </cfRule>
    <cfRule type="cellIs" dxfId="6" priority="17" operator="equal">
      <formula>"Alto"</formula>
    </cfRule>
    <cfRule type="cellIs" dxfId="5" priority="20" operator="equal">
      <formula>"Bajo"</formula>
    </cfRule>
    <cfRule type="cellIs" dxfId="4" priority="19" operator="equal">
      <formula>"Extremo"</formula>
    </cfRule>
  </conditionalFormatting>
  <conditionalFormatting sqref="AF99:AF100">
    <cfRule type="cellIs" dxfId="3" priority="8" operator="equal">
      <formula>"Bajo"</formula>
    </cfRule>
    <cfRule type="cellIs" dxfId="2" priority="7" operator="equal">
      <formula>"Extremo"</formula>
    </cfRule>
    <cfRule type="cellIs" dxfId="1" priority="6" operator="equal">
      <formula>"Moderado"</formula>
    </cfRule>
    <cfRule type="cellIs" dxfId="0" priority="5" operator="equal">
      <formula>"Alto"</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28" operator="equal" id="{49730E12-4AA8-4FD2-89DF-DA6899A2EF2F}">
            <xm:f>'https://alcaldiabogota-my.sharepoint.com/Users/Cesar Arcos/Desktop/Alcaldía Bogotá/Metodología riesgos Alcaldía/Instrumento/Formatos/2021/Nuevos/[2210111-FT-471 Mapa de riesgos del proceso o proyecto de inversión V6.xlsx]Datos'!#REF!</xm:f>
            <x14:dxf>
              <fill>
                <patternFill>
                  <bgColor rgb="FFFF0000"/>
                </patternFill>
              </fill>
            </x14:dxf>
          </x14:cfRule>
          <x14:cfRule type="cellIs" priority="27" operator="equal" id="{F9A96DAD-266E-4CC7-B9C9-4DC69502CD37}">
            <xm:f>'https://alcaldiabogota-my.sharepoint.com/Users/Cesar Arcos/Desktop/Alcaldía Bogotá/Metodología riesgos Alcaldía/Instrumento/Formatos/2021/Nuevos/[2210111-FT-471 Mapa de riesgos del proceso o proyecto de inversión V6.xlsx]Datos'!#REF!</xm:f>
            <x14:dxf>
              <fill>
                <patternFill>
                  <bgColor rgb="FFFFC000"/>
                </patternFill>
              </fill>
            </x14:dxf>
          </x14:cfRule>
          <x14:cfRule type="cellIs" priority="26" operator="equal" id="{3235C59A-14CD-45DD-934C-823F5F699F57}">
            <xm:f>'https://alcaldiabogota-my.sharepoint.com/Users/Cesar Arcos/Desktop/Alcaldía Bogotá/Metodología riesgos Alcaldía/Instrumento/Formatos/2021/Nuevos/[2210111-FT-471 Mapa de riesgos del proceso o proyecto de inversión V6.xlsx]Datos'!#REF!</xm:f>
            <x14:dxf>
              <fill>
                <patternFill>
                  <bgColor rgb="FFFFFF00"/>
                </patternFill>
              </fill>
            </x14:dxf>
          </x14:cfRule>
          <x14:cfRule type="cellIs" priority="25" operator="equal" id="{289C3721-96AB-487C-8489-2E25950515AF}">
            <xm:f>'https://alcaldiabogota-my.sharepoint.com/Users/Cesar Arcos/Desktop/Alcaldía Bogotá/Metodología riesgos Alcaldía/Instrumento/Formatos/2021/Nuevos/[2210111-FT-471 Mapa de riesgos del proceso o proyecto de inversión V6.xlsx]Datos'!#REF!</xm:f>
            <x14:dxf>
              <fill>
                <patternFill>
                  <bgColor rgb="FF92D050"/>
                </patternFill>
              </fill>
            </x14:dxf>
          </x14:cfRule>
          <xm:sqref>Z13:Z75 AF13:AF75 Z78:Z98 AF78:AF98</xm:sqref>
        </x14:conditionalFormatting>
        <x14:conditionalFormatting xmlns:xm="http://schemas.microsoft.com/office/excel/2006/main">
          <x14:cfRule type="cellIs" priority="16" operator="equal" id="{55045663-C668-4DF1-B867-DC2763E0255D}">
            <xm:f>'https://alcaldiabogota-my.sharepoint.com/Users/Cesar Arcos/Desktop/Alcaldía Bogotá/Metodología riesgos Alcaldía/Instrumento/Formatos/2021/Nuevos/[2210111-FT-471 Mapa de riesgos del proceso o proyecto de inversión V6.xlsx]Datos'!#REF!</xm:f>
            <x14:dxf>
              <fill>
                <patternFill>
                  <bgColor rgb="FFFF0000"/>
                </patternFill>
              </fill>
            </x14:dxf>
          </x14:cfRule>
          <x14:cfRule type="cellIs" priority="13" operator="equal" id="{9B87BE44-E655-4A9B-95CB-00108CEC3E45}">
            <xm:f>'https://alcaldiabogota-my.sharepoint.com/Users/Cesar Arcos/Desktop/Alcaldía Bogotá/Metodología riesgos Alcaldía/Instrumento/Formatos/2021/Nuevos/[2210111-FT-471 Mapa de riesgos del proceso o proyecto de inversión V6.xlsx]Datos'!#REF!</xm:f>
            <x14:dxf>
              <fill>
                <patternFill>
                  <bgColor rgb="FF92D050"/>
                </patternFill>
              </fill>
            </x14:dxf>
          </x14:cfRule>
          <x14:cfRule type="cellIs" priority="14" operator="equal" id="{99E2A4CC-510B-4F42-8A1C-4010F20A5831}">
            <xm:f>'https://alcaldiabogota-my.sharepoint.com/Users/Cesar Arcos/Desktop/Alcaldía Bogotá/Metodología riesgos Alcaldía/Instrumento/Formatos/2021/Nuevos/[2210111-FT-471 Mapa de riesgos del proceso o proyecto de inversión V6.xlsx]Datos'!#REF!</xm:f>
            <x14:dxf>
              <fill>
                <patternFill>
                  <bgColor rgb="FFFFFF00"/>
                </patternFill>
              </fill>
            </x14:dxf>
          </x14:cfRule>
          <x14:cfRule type="cellIs" priority="15" operator="equal" id="{F7B00059-F0A4-4148-B191-BA010E0B7376}">
            <xm:f>'https://alcaldiabogota-my.sharepoint.com/Users/Cesar Arcos/Desktop/Alcaldía Bogotá/Metodología riesgos Alcaldía/Instrumento/Formatos/2021/Nuevos/[2210111-FT-471 Mapa de riesgos del proceso o proyecto de inversión V6.xlsx]Datos'!#REF!</xm:f>
            <x14:dxf>
              <fill>
                <patternFill>
                  <bgColor rgb="FFFFC000"/>
                </patternFill>
              </fill>
            </x14:dxf>
          </x14:cfRule>
          <xm:sqref>Z76:Z77 AF76:AF77</xm:sqref>
        </x14:conditionalFormatting>
        <x14:conditionalFormatting xmlns:xm="http://schemas.microsoft.com/office/excel/2006/main">
          <x14:cfRule type="cellIs" priority="3" operator="equal" id="{43A1C982-3375-4185-A374-E9A418917D98}">
            <xm:f>'https://alcaldiabogota-my.sharepoint.com/Users/Cesar Arcos/Desktop/Alcaldía Bogotá/Metodología riesgos Alcaldía/Instrumento/Formatos/2021/Nuevos/[2210111-FT-471 Mapa de riesgos del proceso o proyecto de inversión V6.xlsx]Datos'!#REF!</xm:f>
            <x14:dxf>
              <fill>
                <patternFill>
                  <bgColor rgb="FFFFC000"/>
                </patternFill>
              </fill>
            </x14:dxf>
          </x14:cfRule>
          <x14:cfRule type="cellIs" priority="4" operator="equal" id="{1E4B72A0-6431-4DFF-BC6A-32DDD8FFFAA0}">
            <xm:f>'https://alcaldiabogota-my.sharepoint.com/Users/Cesar Arcos/Desktop/Alcaldía Bogotá/Metodología riesgos Alcaldía/Instrumento/Formatos/2021/Nuevos/[2210111-FT-471 Mapa de riesgos del proceso o proyecto de inversión V6.xlsx]Datos'!#REF!</xm:f>
            <x14:dxf>
              <fill>
                <patternFill>
                  <bgColor rgb="FFFF0000"/>
                </patternFill>
              </fill>
            </x14:dxf>
          </x14:cfRule>
          <x14:cfRule type="cellIs" priority="1" operator="equal" id="{05B3ED7A-F396-40B6-8D68-05E16D0D80FF}">
            <xm:f>'https://alcaldiabogota-my.sharepoint.com/Users/Cesar Arcos/Desktop/Alcaldía Bogotá/Metodología riesgos Alcaldía/Instrumento/Formatos/2021/Nuevos/[2210111-FT-471 Mapa de riesgos del proceso o proyecto de inversión V6.xlsx]Datos'!#REF!</xm:f>
            <x14:dxf>
              <fill>
                <patternFill>
                  <bgColor rgb="FF92D050"/>
                </patternFill>
              </fill>
            </x14:dxf>
          </x14:cfRule>
          <x14:cfRule type="cellIs" priority="2" operator="equal" id="{E57C7B4E-D417-41BC-85CD-2B7ECBA26EF2}">
            <xm:f>'https://alcaldiabogota-my.sharepoint.com/Users/Cesar Arcos/Desktop/Alcaldía Bogotá/Metodología riesgos Alcaldía/Instrumento/Formatos/2021/Nuevos/[2210111-FT-471 Mapa de riesgos del proceso o proyecto de inversión V6.xlsx]Datos'!#REF!</xm:f>
            <x14:dxf>
              <fill>
                <patternFill>
                  <bgColor rgb="FFFFFF00"/>
                </patternFill>
              </fill>
            </x14:dxf>
          </x14:cfRule>
          <xm:sqref>Z99:Z100 AF99:AF100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Indice</vt:lpstr>
      <vt:lpstr>1.1. PI metas sectoriales</vt:lpstr>
      <vt:lpstr>Hoja1</vt:lpstr>
      <vt:lpstr>1.2.PI. Objetivos y metas</vt:lpstr>
      <vt:lpstr>1.3.PI. Indicadores MGA</vt:lpstr>
      <vt:lpstr>1.4.PI. Presupuesto</vt:lpstr>
      <vt:lpstr>Indicadores de gestion</vt:lpstr>
      <vt:lpstr>Plan integrado</vt:lpstr>
      <vt:lpstr>Riesgos</vt:lpstr>
      <vt:lpstr>Código_SEGPLAN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Marcela Garcia</dc:creator>
  <cp:keywords/>
  <dc:description/>
  <cp:lastModifiedBy>Lenda Caro</cp:lastModifiedBy>
  <cp:revision/>
  <dcterms:created xsi:type="dcterms:W3CDTF">2020-11-03T01:17:49Z</dcterms:created>
  <dcterms:modified xsi:type="dcterms:W3CDTF">2024-01-10T15:14:15Z</dcterms:modified>
  <cp:category/>
  <cp:contentStatus/>
</cp:coreProperties>
</file>